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6" windowHeight="11160" activeTab="10"/>
  </bookViews>
  <sheets>
    <sheet name="КД 5 кл" sheetId="15" r:id="rId1"/>
    <sheet name="КД 6кл." sheetId="16" r:id="rId2"/>
    <sheet name="7 класс" sheetId="10" state="hidden" r:id="rId3"/>
    <sheet name="ТТТ 5кл." sheetId="8" r:id="rId4"/>
    <sheet name="ТТТ 6 кл." sheetId="17" r:id="rId5"/>
    <sheet name="КД 7 кл" sheetId="11" r:id="rId6"/>
    <sheet name="КД 8кл." sheetId="13" r:id="rId7"/>
    <sheet name="ТТТ 7 кл." sheetId="22" r:id="rId8"/>
    <sheet name="ТТТ 8кл." sheetId="21" r:id="rId9"/>
    <sheet name="КД 9 кл" sheetId="24" r:id="rId10"/>
    <sheet name="ТТТ 9 кл" sheetId="25" r:id="rId11"/>
  </sheets>
  <definedNames>
    <definedName name="_xlnm._FilterDatabase" localSheetId="2" hidden="1">'7 класс'!$A$7:$S$7</definedName>
    <definedName name="_xlnm._FilterDatabase" localSheetId="0" hidden="1">'КД 5 кл'!$A$5:$N$5</definedName>
    <definedName name="_xlnm._FilterDatabase" localSheetId="5" hidden="1">'КД 7 кл'!$A$5:$O$5</definedName>
    <definedName name="_xlnm._FilterDatabase" localSheetId="6" hidden="1">'КД 8кл.'!$A$5:$O$5</definedName>
    <definedName name="_xlnm._FilterDatabase" localSheetId="3" hidden="1">'ТТТ 5кл.'!$A$5:$N$6</definedName>
    <definedName name="_xlnm._FilterDatabase" localSheetId="4" hidden="1">'ТТТ 6 кл.'!$A$5:$N$6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1" l="1"/>
  <c r="J8" i="11"/>
  <c r="J9" i="11"/>
  <c r="I7" i="22" l="1"/>
  <c r="I8" i="22"/>
  <c r="I9" i="22"/>
  <c r="I10" i="22"/>
  <c r="I11" i="22"/>
  <c r="I12" i="22"/>
  <c r="I13" i="22"/>
  <c r="I6" i="22"/>
  <c r="J7" i="11"/>
  <c r="I6" i="17"/>
  <c r="N8" i="10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<sst xmlns="http://schemas.openxmlformats.org/spreadsheetml/2006/main" count="625" uniqueCount="178">
  <si>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</si>
  <si>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</si>
  <si>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</si>
  <si>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</si>
  <si>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</si>
  <si>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</si>
  <si>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</si>
  <si>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</si>
  <si>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</si>
  <si>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</si>
  <si>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</si>
  <si>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</si>
  <si>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</si>
  <si>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</si>
  <si>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</si>
  <si>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</si>
  <si>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</si>
  <si>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</si>
  <si>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</si>
  <si>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</si>
  <si>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</si>
  <si>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</si>
  <si>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</si>
  <si>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</si>
  <si>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</si>
  <si>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</si>
  <si>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</si>
  <si>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</si>
  <si>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</si>
  <si>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</si>
  <si>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</si>
  <si>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</si>
  <si>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</si>
  <si>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</si>
  <si>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</si>
  <si>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</si>
  <si>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</si>
  <si>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</si>
  <si>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</si>
  <si>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</si>
  <si>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</si>
  <si>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</si>
  <si>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</si>
  <si>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</si>
  <si>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</si>
  <si>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</si>
  <si>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</si>
  <si>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</si>
  <si>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</si>
  <si>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</si>
  <si>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</si>
  <si>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</si>
  <si>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</si>
  <si>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</si>
  <si>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</si>
  <si>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</si>
  <si>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</si>
  <si>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</si>
  <si>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</si>
  <si>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</si>
  <si>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</si>
  <si>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</si>
  <si>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</si>
  <si>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</si>
  <si>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</si>
  <si>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</si>
  <si>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</si>
  <si>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</si>
  <si>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</si>
  <si>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</si>
  <si>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</si>
  <si>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</si>
  <si>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</si>
  <si>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</si>
  <si>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</si>
  <si>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</si>
  <si>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</si>
  <si>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</si>
  <si>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</si>
  <si>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</si>
  <si>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</si>
  <si>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</si>
  <si>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</si>
  <si>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</si>
  <si>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</si>
  <si>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</si>
  <si>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</si>
  <si>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</si>
  <si>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</si>
  <si>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</si>
  <si>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</si>
  <si>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</si>
  <si>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</si>
  <si>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</si>
  <si>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</si>
  <si>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</si>
  <si>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</si>
  <si>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</si>
  <si>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</si>
  <si>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</si>
  <si>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</si>
  <si>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</si>
  <si>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</si>
  <si>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</si>
  <si>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</si>
  <si>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</si>
  <si>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</si>
  <si>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</si>
  <si>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</si>
  <si>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</si>
  <si>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</si>
  <si>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</si>
  <si>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</si>
  <si>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</si>
  <si>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</si>
  <si>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</si>
  <si>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</si>
  <si>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</si>
  <si>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</si>
  <si>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</si>
  <si>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</si>
  <si>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</si>
  <si>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</si>
  <si>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</si>
  <si>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</si>
  <si>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</si>
  <si>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</si>
  <si>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</si>
  <si>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</si>
  <si>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</si>
  <si>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</si>
  <si>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</si>
  <si>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</si>
  <si>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</si>
  <si>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</si>
  <si>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</si>
  <si>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</si>
  <si>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</si>
  <si>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</si>
  <si>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</si>
  <si>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</si>
  <si>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</si>
  <si>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Номинация "Культура дома, дизайн и технологии"</t>
  </si>
  <si>
    <t>Номинация "Техника, технологии и техническое творчество"</t>
  </si>
  <si>
    <t>Всего макс. 55 б.</t>
  </si>
  <si>
    <t>Всего макс. 60 б.</t>
  </si>
  <si>
    <t>Творч.задание</t>
  </si>
  <si>
    <t xml:space="preserve">Практика </t>
  </si>
  <si>
    <t xml:space="preserve">теория </t>
  </si>
  <si>
    <t>моделирование</t>
  </si>
  <si>
    <t>обработка швейных изделий</t>
  </si>
  <si>
    <t>Всего макс. 65 б.</t>
  </si>
  <si>
    <t>7б</t>
  </si>
  <si>
    <t>победитель</t>
  </si>
  <si>
    <t>призер</t>
  </si>
  <si>
    <t>Повестка: утверждение результатов  школьного этапа всероссийской олимпиады по технологии 2024 года, 5 класс</t>
  </si>
  <si>
    <t>№п/п</t>
  </si>
  <si>
    <t>труд</t>
  </si>
  <si>
    <t>Протокол заседания жюри школьного этапа всероссийской олимпиады школьников по труду Калининский район  от 21  октября 2024года</t>
  </si>
  <si>
    <t>Повестка: утверждение результатов  школьного этапа всероссийской олимпиады по труду 2024 года, 5 класс</t>
  </si>
  <si>
    <t>Решили: утвердить результаты школьного этапа всероссийской олимпиады по  труду 2024года, 5 класс</t>
  </si>
  <si>
    <t>Повестка: утверждение результатов  школьного этапа всероссийской олимпиады по труду 2024 года, 6 класс</t>
  </si>
  <si>
    <t>Решили: утвердить результаты школьного этапа всероссийской олимпиады по  труду 2024года, 6 класс</t>
  </si>
  <si>
    <t xml:space="preserve"> Шаталин Юрий Александрович</t>
  </si>
  <si>
    <t>6 а</t>
  </si>
  <si>
    <t>Халова Влада Закировна</t>
  </si>
  <si>
    <t>Киселева Софья Александровна</t>
  </si>
  <si>
    <t>Корешкова Софья Викторовна</t>
  </si>
  <si>
    <t>Шаипова Самира Наилевна</t>
  </si>
  <si>
    <t>МБОУ "СОШ №2 имени С.И.Подгайнова г.Калининска Саратовской области"</t>
  </si>
  <si>
    <t>Повестка: утверждение результатов  школьного этапа всероссийской олимпиады по труду 2024 года, 7 класс</t>
  </si>
  <si>
    <t>Решили: утвердить результаты школьного этапа всероссийской олимпиады по  труду 2024года, 7 класс</t>
  </si>
  <si>
    <t>Киселева Светлана Васильевна</t>
  </si>
  <si>
    <t>Фридрих Нина Геннадьевна</t>
  </si>
  <si>
    <t>Повестка: утверждение результатов  школьного этапа всероссийской олимпиады по труду 2024 года, 8 класс</t>
  </si>
  <si>
    <t>Решили: утвердить результаты школьного этапа всероссийской олимпиады по  труду 2024года, 8 класс</t>
  </si>
  <si>
    <t>Повестка: утверждение результатов  школьного этапа всероссийской олимпиады по труду 2024 года, 9 класс</t>
  </si>
  <si>
    <t>Решили: утвердить результаты школьного этапа всероссийской олимпиады по  труду 2024года, 9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</si>
</sst>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80">
    <xf numFmtId="0" fontId="0" fillId="0" borderId="0" xfId="0"/>
    <xf numFmtId="0" fontId="7" fillId="0" borderId="0" xfId="0" applyFont="1" applyFill="1"/>
    <xf numFmtId="0" fontId="8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4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16" fontId="11" fillId="5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right" vertical="top" wrapText="1"/>
    </xf>
    <xf numFmtId="0" fontId="11" fillId="3" borderId="8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0" fillId="0" borderId="1" xfId="0" applyFont="1" applyFill="1" applyBorder="1"/>
    <xf numFmtId="0" fontId="10" fillId="0" borderId="2" xfId="0" applyFont="1" applyFill="1" applyBorder="1"/>
    <xf numFmtId="0" fontId="14" fillId="0" borderId="1" xfId="0" applyFont="1" applyBorder="1"/>
    <xf numFmtId="0" fontId="11" fillId="2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0" borderId="8" xfId="0" applyFont="1" applyBorder="1" applyAlignment="1">
      <alignment horizontal="right" vertical="top" wrapText="1"/>
    </xf>
    <xf numFmtId="0" fontId="11" fillId="4" borderId="1" xfId="0" applyFont="1" applyFill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3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1" fillId="5" borderId="1" xfId="0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17" fillId="2" borderId="10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0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/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top" wrapText="1"/>
    </xf>
    <xf numFmtId="0" fontId="10" fillId="4" borderId="1" xfId="0" applyFont="1" applyFill="1" applyBorder="1"/>
    <xf numFmtId="0" fontId="10" fillId="0" borderId="1" xfId="0" applyFont="1" applyBorder="1" applyAlignment="1">
      <alignment horizontal="left"/>
    </xf>
    <xf numFmtId="0" fontId="10" fillId="4" borderId="1" xfId="0" applyFont="1" applyFill="1" applyBorder="1" applyAlignment="1">
      <alignment horizontal="center"/>
    </xf>
    <xf numFmtId="0" fontId="2" fillId="0" borderId="1" xfId="2" applyFont="1" applyFill="1" applyBorder="1" applyAlignment="1">
      <alignment horizontal="left"/>
    </xf>
    <xf numFmtId="0" fontId="14" fillId="4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" fillId="4" borderId="1" xfId="2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1" fillId="0" borderId="1" xfId="0" applyFont="1" applyBorder="1"/>
    <xf numFmtId="0" fontId="20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Border="1"/>
    <xf numFmtId="0" fontId="18" fillId="0" borderId="11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center" wrapText="1"/>
    </xf>
    <xf numFmtId="0" fontId="0" fillId="4" borderId="0" xfId="0" applyFill="1"/>
    <xf numFmtId="0" fontId="18" fillId="0" borderId="11" xfId="0" applyFont="1" applyFill="1" applyBorder="1" applyAlignment="1">
      <alignment horizontal="left" vertical="top" wrapText="1"/>
    </xf>
    <xf numFmtId="0" fontId="10" fillId="0" borderId="0" xfId="0" applyFont="1"/>
    <xf numFmtId="0" fontId="17" fillId="2" borderId="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0" fillId="0" borderId="0" xfId="0" applyAlignment="1"/>
    <xf numFmtId="0" fontId="11" fillId="0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4" fillId="0" borderId="1" xfId="0" applyFont="1" applyBorder="1" applyAlignment="1">
      <alignment wrapText="1"/>
    </xf>
    <xf numFmtId="0" fontId="4" fillId="0" borderId="1" xfId="2" applyFont="1" applyFill="1" applyBorder="1" applyAlignment="1">
      <alignment wrapText="1"/>
    </xf>
    <xf numFmtId="0" fontId="4" fillId="4" borderId="1" xfId="2" applyFont="1" applyFill="1" applyBorder="1" applyAlignment="1">
      <alignment wrapText="1"/>
    </xf>
    <xf numFmtId="0" fontId="4" fillId="0" borderId="1" xfId="2" applyFont="1" applyBorder="1" applyAlignment="1">
      <alignment wrapText="1"/>
    </xf>
    <xf numFmtId="0" fontId="11" fillId="4" borderId="1" xfId="0" applyFont="1" applyFill="1" applyBorder="1" applyAlignment="1">
      <alignment horizontal="left" wrapText="1"/>
    </xf>
    <xf numFmtId="0" fontId="18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4" fillId="0" borderId="8" xfId="0" applyFont="1" applyBorder="1" applyAlignment="1">
      <alignment wrapText="1"/>
    </xf>
    <xf numFmtId="0" fontId="4" fillId="0" borderId="1" xfId="2" applyFont="1" applyBorder="1" applyAlignment="1">
      <alignment horizontal="left" wrapText="1"/>
    </xf>
    <xf numFmtId="0" fontId="17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6" fillId="4" borderId="1" xfId="0" applyFont="1" applyFill="1" applyBorder="1" applyAlignment="1">
      <alignment wrapText="1"/>
    </xf>
    <xf numFmtId="0" fontId="10" fillId="0" borderId="1" xfId="0" applyFont="1" applyBorder="1" applyAlignment="1">
      <alignment horizontal="right" wrapText="1"/>
    </xf>
    <xf numFmtId="0" fontId="10" fillId="4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18" fillId="0" borderId="0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8" fillId="0" borderId="1" xfId="0" applyFont="1" applyFill="1" applyBorder="1" applyAlignment="1">
      <alignment horizontal="left" vertical="top" wrapText="1"/>
    </xf>
    <xf numFmtId="0" fontId="0" fillId="0" borderId="11" xfId="0" applyBorder="1" applyAlignment="1"/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zoomScale="80" zoomScaleNormal="80" workbookViewId="0">
      <selection activeCell="A6" sqref="A6:N6"/>
    </sheetView>
  </sheetViews>
  <sheetFormatPr defaultRowHeight="14.4"/>
  <cols>
    <col min="1" max="1" width="14.33203125" customWidth="1"/>
    <col min="2" max="2" width="6.6640625" customWidth="1"/>
    <col min="3" max="3" width="24.6640625" customWidth="1"/>
    <col min="4" max="4" width="30.6640625" customWidth="1"/>
    <col min="5" max="6" width="7.6640625" customWidth="1"/>
    <col min="7" max="7" width="11.33203125" customWidth="1"/>
    <col min="8" max="8" width="12" customWidth="1"/>
    <col min="9" max="9" width="13" customWidth="1"/>
    <col min="10" max="11" width="10.5546875" customWidth="1"/>
    <col min="12" max="12" width="13" customWidth="1"/>
    <col min="13" max="13" width="10.5546875" customWidth="1"/>
    <col min="14" max="14" width="40.6640625" customWidth="1"/>
  </cols>
  <sheetData>
    <row r="1" spans="1:15" ht="15.75" customHeight="1">
      <c r="A1" s="172" t="s">
        <v>158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5" ht="15.75" customHeight="1">
      <c r="A2" s="172" t="s">
        <v>159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5" ht="15.75" customHeight="1">
      <c r="A3" s="172" t="s">
        <v>160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5" ht="15.75" customHeight="1">
      <c r="A4" s="173" t="s">
        <v>142</v>
      </c>
      <c r="B4" s="174"/>
      <c r="C4" s="174"/>
      <c r="D4" s="174"/>
      <c r="E4" s="174"/>
      <c r="F4" s="174"/>
      <c r="G4" s="174"/>
      <c r="H4" s="174"/>
      <c r="I4" s="174"/>
      <c r="J4" s="142"/>
      <c r="K4" s="142"/>
      <c r="L4" s="142"/>
      <c r="M4" s="142"/>
      <c r="N4" s="142"/>
      <c r="O4" s="141"/>
    </row>
    <row r="5" spans="1:15" s="87" customFormat="1" ht="72.75" customHeight="1">
      <c r="A5" s="88" t="s">
        <v>0</v>
      </c>
      <c r="B5" s="88" t="s">
        <v>156</v>
      </c>
      <c r="C5" s="88" t="s">
        <v>2</v>
      </c>
      <c r="D5" s="88" t="s">
        <v>141</v>
      </c>
      <c r="E5" s="88" t="s">
        <v>4</v>
      </c>
      <c r="F5" s="88" t="s">
        <v>148</v>
      </c>
      <c r="G5" s="89" t="s">
        <v>146</v>
      </c>
      <c r="H5" s="89" t="s">
        <v>147</v>
      </c>
      <c r="I5" s="89" t="s">
        <v>144</v>
      </c>
      <c r="J5" s="88" t="s">
        <v>10</v>
      </c>
      <c r="K5" s="88" t="s">
        <v>11</v>
      </c>
      <c r="L5" s="88" t="s">
        <v>12</v>
      </c>
      <c r="M5" s="88" t="s">
        <v>13</v>
      </c>
      <c r="N5" s="88" t="s">
        <v>14</v>
      </c>
      <c r="O5" s="86"/>
    </row>
    <row r="7" spans="1:15">
      <c r="A7" s="171"/>
      <c r="B7" s="171"/>
      <c r="C7" s="171"/>
      <c r="D7" s="171"/>
    </row>
    <row r="8" spans="1:15">
      <c r="B8" s="143"/>
    </row>
    <row r="9" spans="1:15">
      <c r="A9" s="171"/>
      <c r="B9" s="171"/>
      <c r="C9" s="171"/>
      <c r="D9" s="171"/>
    </row>
    <row r="12" spans="1:15">
      <c r="A12" s="137"/>
      <c r="B12" s="137"/>
      <c r="C12" s="137"/>
      <c r="D12" s="137"/>
    </row>
  </sheetData>
  <mergeCells count="6">
    <mergeCell ref="A9:D9"/>
    <mergeCell ref="A1:O1"/>
    <mergeCell ref="A2:O2"/>
    <mergeCell ref="A3:O3"/>
    <mergeCell ref="A4:I4"/>
    <mergeCell ref="A7:D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zoomScale="80" zoomScaleNormal="80" workbookViewId="0">
      <selection activeCell="A6" sqref="A6:N15"/>
    </sheetView>
  </sheetViews>
  <sheetFormatPr defaultRowHeight="14.4"/>
  <cols>
    <col min="1" max="1" width="13.6640625" customWidth="1"/>
    <col min="2" max="2" width="7" customWidth="1"/>
    <col min="3" max="3" width="22" customWidth="1"/>
    <col min="4" max="4" width="40.6640625" customWidth="1"/>
    <col min="5" max="5" width="9.33203125" customWidth="1"/>
    <col min="6" max="6" width="8.44140625" customWidth="1"/>
    <col min="7" max="7" width="10.109375" customWidth="1"/>
    <col min="8" max="8" width="8.33203125" customWidth="1"/>
    <col min="9" max="9" width="12.44140625" customWidth="1"/>
    <col min="10" max="10" width="10" customWidth="1"/>
    <col min="11" max="11" width="8.6640625" customWidth="1"/>
    <col min="12" max="12" width="15.6640625" customWidth="1"/>
    <col min="13" max="13" width="10.109375" customWidth="1"/>
    <col min="14" max="14" width="24.109375" customWidth="1"/>
    <col min="15" max="15" width="11.6640625" customWidth="1"/>
  </cols>
  <sheetData>
    <row r="1" spans="1:15" ht="15.75" customHeight="1">
      <c r="A1" s="172" t="s">
        <v>158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5" ht="15.75" customHeight="1">
      <c r="A2" s="172" t="s">
        <v>161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5" ht="15.75" customHeight="1">
      <c r="A3" s="172" t="s">
        <v>162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5" ht="15.75" customHeight="1">
      <c r="A4" s="173" t="s">
        <v>142</v>
      </c>
      <c r="B4" s="175"/>
      <c r="C4" s="175"/>
      <c r="D4" s="175"/>
      <c r="E4" s="175"/>
      <c r="F4" s="175"/>
      <c r="G4" s="175"/>
      <c r="H4" s="175"/>
      <c r="I4" s="175"/>
      <c r="J4" s="142"/>
      <c r="K4" s="142"/>
      <c r="L4" s="142"/>
      <c r="M4" s="142"/>
      <c r="N4" s="142"/>
      <c r="O4" s="141"/>
    </row>
    <row r="5" spans="1:15" ht="69">
      <c r="A5" s="85" t="s">
        <v>0</v>
      </c>
      <c r="B5" s="85" t="s">
        <v>156</v>
      </c>
      <c r="C5" s="85" t="s">
        <v>2</v>
      </c>
      <c r="D5" s="85" t="s">
        <v>141</v>
      </c>
      <c r="E5" s="85" t="s">
        <v>4</v>
      </c>
      <c r="F5" s="85" t="s">
        <v>148</v>
      </c>
      <c r="G5" s="158" t="s">
        <v>146</v>
      </c>
      <c r="H5" s="158" t="s">
        <v>147</v>
      </c>
      <c r="I5" s="158" t="s">
        <v>144</v>
      </c>
      <c r="J5" s="85" t="s">
        <v>10</v>
      </c>
      <c r="K5" s="85" t="s">
        <v>11</v>
      </c>
      <c r="L5" s="85" t="s">
        <v>12</v>
      </c>
      <c r="M5" s="85" t="s">
        <v>13</v>
      </c>
      <c r="N5" s="85" t="s">
        <v>14</v>
      </c>
    </row>
  </sheetData>
  <sortState ref="A23:N32">
    <sortCondition descending="1" ref="I23"/>
  </sortState>
  <mergeCells count="4">
    <mergeCell ref="A1:O1"/>
    <mergeCell ref="A2:O2"/>
    <mergeCell ref="A3:O3"/>
    <mergeCell ref="A4:I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4.4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>
      <c r="A1" s="172" t="s">
        <v>35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</row>
    <row r="2" spans="1:19" ht="18">
      <c r="A2" s="172" t="s">
        <v>15</v>
      </c>
      <c r="B2" s="172"/>
      <c r="C2" s="172"/>
      <c r="D2" s="177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>
      <c r="A3" s="172" t="s">
        <v>16</v>
      </c>
      <c r="B3" s="172"/>
      <c r="C3" s="172"/>
      <c r="D3" s="177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>
      <c r="A4" s="178" t="s">
        <v>64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</row>
    <row r="5" spans="1:19" ht="15.6">
      <c r="A5" s="178" t="s">
        <v>65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</row>
    <row r="6" spans="1:19" ht="15.6">
      <c r="A6" s="176"/>
      <c r="B6" s="176"/>
      <c r="C6" s="176"/>
      <c r="D6" s="176"/>
      <c r="E6" s="176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="86" zoomScaleNormal="86" workbookViewId="0">
      <selection activeCell="A6" sqref="A6:R8"/>
    </sheetView>
  </sheetViews>
  <sheetFormatPr defaultRowHeight="14.4"/>
  <cols>
    <col min="1" max="1" width="12.6640625" customWidth="1"/>
    <col min="2" max="2" width="8.5546875" customWidth="1"/>
    <col min="3" max="3" width="29.88671875" customWidth="1"/>
    <col min="4" max="4" width="35.33203125" customWidth="1"/>
    <col min="5" max="8" width="7.33203125" customWidth="1"/>
    <col min="9" max="9" width="12.44140625" customWidth="1"/>
    <col min="10" max="10" width="8" customWidth="1"/>
    <col min="11" max="11" width="7.5546875" customWidth="1"/>
    <col min="12" max="12" width="12.33203125" customWidth="1"/>
    <col min="13" max="13" width="9" customWidth="1"/>
    <col min="14" max="14" width="40.6640625" customWidth="1"/>
    <col min="15" max="15" width="12.44140625" customWidth="1"/>
  </cols>
  <sheetData>
    <row r="1" spans="1:15" ht="15.75" customHeight="1">
      <c r="A1" s="172" t="s">
        <v>158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5" ht="15.75" customHeight="1">
      <c r="A2" s="172" t="s">
        <v>155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5" ht="15.75" customHeight="1">
      <c r="A3" s="172" t="s">
        <v>160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5" ht="15.75" customHeight="1">
      <c r="A4" s="173" t="s">
        <v>143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35"/>
    </row>
    <row r="5" spans="1:15" s="87" customFormat="1" ht="72" customHeight="1">
      <c r="A5" s="85" t="s">
        <v>0</v>
      </c>
      <c r="B5" s="88" t="s">
        <v>156</v>
      </c>
      <c r="C5" s="85" t="s">
        <v>2</v>
      </c>
      <c r="D5" s="85" t="s">
        <v>141</v>
      </c>
      <c r="E5" s="85" t="s">
        <v>4</v>
      </c>
      <c r="F5" s="88" t="s">
        <v>148</v>
      </c>
      <c r="G5" s="89" t="s">
        <v>146</v>
      </c>
      <c r="H5" s="89" t="s">
        <v>147</v>
      </c>
      <c r="I5" s="89" t="s">
        <v>145</v>
      </c>
      <c r="J5" s="85" t="s">
        <v>10</v>
      </c>
      <c r="K5" s="85" t="s">
        <v>11</v>
      </c>
      <c r="L5" s="85" t="s">
        <v>12</v>
      </c>
      <c r="M5" s="85" t="s">
        <v>13</v>
      </c>
      <c r="N5" s="85" t="s">
        <v>14</v>
      </c>
    </row>
    <row r="6" spans="1:15" ht="47.25" customHeight="1">
      <c r="A6" s="128"/>
      <c r="B6" s="118"/>
      <c r="C6" s="51"/>
      <c r="D6" s="153"/>
      <c r="E6" s="93"/>
      <c r="F6" s="93"/>
      <c r="G6" s="93"/>
      <c r="H6" s="93"/>
      <c r="I6" s="93"/>
      <c r="J6" s="154"/>
      <c r="K6" s="93"/>
      <c r="L6" s="155"/>
      <c r="M6" s="118"/>
      <c r="N6" s="93"/>
    </row>
    <row r="7" spans="1:15" ht="15.6">
      <c r="A7" s="128"/>
      <c r="B7" s="169"/>
      <c r="C7" s="116"/>
      <c r="D7" s="146"/>
      <c r="E7" s="159"/>
      <c r="F7" s="159"/>
      <c r="G7" s="159"/>
      <c r="H7" s="159"/>
      <c r="I7" s="93"/>
      <c r="J7" s="169"/>
      <c r="K7" s="93"/>
      <c r="L7" s="155"/>
      <c r="M7" s="118"/>
      <c r="N7" s="144"/>
    </row>
    <row r="8" spans="1:15" ht="15.6">
      <c r="A8" s="128"/>
      <c r="B8" s="169"/>
      <c r="C8" s="145"/>
      <c r="D8" s="146"/>
      <c r="E8" s="93"/>
      <c r="F8" s="93"/>
      <c r="G8" s="93"/>
      <c r="H8" s="93"/>
      <c r="I8" s="93"/>
      <c r="J8" s="169"/>
      <c r="K8" s="93"/>
      <c r="L8" s="155"/>
      <c r="M8" s="118"/>
      <c r="N8" s="144"/>
    </row>
    <row r="22" spans="3:3">
      <c r="C22" s="170"/>
    </row>
  </sheetData>
  <sortState ref="A5:P8">
    <sortCondition descending="1" ref="I6"/>
  </sortState>
  <mergeCells count="4">
    <mergeCell ref="A1:O1"/>
    <mergeCell ref="A2:O2"/>
    <mergeCell ref="A3:O3"/>
    <mergeCell ref="A4:M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A7" sqref="A7:N7"/>
    </sheetView>
  </sheetViews>
  <sheetFormatPr defaultRowHeight="14.4"/>
  <cols>
    <col min="1" max="1" width="11.5546875" customWidth="1"/>
    <col min="2" max="2" width="6.44140625" customWidth="1"/>
    <col min="3" max="3" width="27.5546875" customWidth="1"/>
    <col min="4" max="4" width="27.33203125" customWidth="1"/>
    <col min="5" max="5" width="7.33203125" customWidth="1"/>
    <col min="6" max="6" width="6.109375" customWidth="1"/>
    <col min="7" max="8" width="7.33203125" customWidth="1"/>
    <col min="9" max="9" width="7.6640625" customWidth="1"/>
    <col min="10" max="10" width="7" customWidth="1"/>
    <col min="11" max="11" width="6.88671875" customWidth="1"/>
    <col min="12" max="12" width="11.109375" customWidth="1"/>
    <col min="13" max="13" width="7.6640625" customWidth="1"/>
    <col min="14" max="14" width="25.109375" customWidth="1"/>
  </cols>
  <sheetData>
    <row r="1" spans="1:15" ht="15.75" customHeight="1">
      <c r="A1" s="172" t="s">
        <v>158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5" ht="15.75" customHeight="1">
      <c r="A2" s="172" t="s">
        <v>161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5" ht="15.75" customHeight="1">
      <c r="A3" s="172" t="s">
        <v>162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5" ht="15.75" customHeight="1">
      <c r="A4" s="173" t="s">
        <v>143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34"/>
      <c r="N4" s="142"/>
    </row>
    <row r="5" spans="1:15" s="87" customFormat="1" ht="85.5" customHeight="1">
      <c r="A5" s="85" t="s">
        <v>0</v>
      </c>
      <c r="B5" s="88" t="s">
        <v>156</v>
      </c>
      <c r="C5" s="85" t="s">
        <v>2</v>
      </c>
      <c r="D5" s="85" t="s">
        <v>141</v>
      </c>
      <c r="E5" s="85" t="s">
        <v>4</v>
      </c>
      <c r="F5" s="88" t="s">
        <v>148</v>
      </c>
      <c r="G5" s="89" t="s">
        <v>146</v>
      </c>
      <c r="H5" s="89" t="s">
        <v>147</v>
      </c>
      <c r="I5" s="89" t="s">
        <v>145</v>
      </c>
      <c r="J5" s="85" t="s">
        <v>10</v>
      </c>
      <c r="K5" s="85" t="s">
        <v>11</v>
      </c>
      <c r="L5" s="85" t="s">
        <v>12</v>
      </c>
      <c r="M5" s="85" t="s">
        <v>13</v>
      </c>
      <c r="N5" s="85" t="s">
        <v>14</v>
      </c>
    </row>
    <row r="6" spans="1:15" ht="63" customHeight="1">
      <c r="A6" s="156" t="s">
        <v>157</v>
      </c>
      <c r="B6" s="150">
        <v>1</v>
      </c>
      <c r="C6" s="152" t="s">
        <v>163</v>
      </c>
      <c r="D6" s="150" t="s">
        <v>169</v>
      </c>
      <c r="E6" s="157" t="s">
        <v>164</v>
      </c>
      <c r="F6" s="152">
        <v>11</v>
      </c>
      <c r="G6" s="152">
        <v>6</v>
      </c>
      <c r="H6" s="152">
        <v>21</v>
      </c>
      <c r="I6" s="151">
        <f>SUM(F6:H6)</f>
        <v>38</v>
      </c>
      <c r="J6" s="149"/>
      <c r="K6" s="149">
        <v>38</v>
      </c>
      <c r="L6" s="152" t="s">
        <v>154</v>
      </c>
      <c r="M6" s="150">
        <v>1</v>
      </c>
      <c r="N6" s="152" t="s">
        <v>172</v>
      </c>
    </row>
  </sheetData>
  <sortState ref="A5:P7">
    <sortCondition descending="1" ref="I6"/>
  </sortState>
  <mergeCells count="4">
    <mergeCell ref="A4:L4"/>
    <mergeCell ref="A1:O1"/>
    <mergeCell ref="A2:O2"/>
    <mergeCell ref="A3:O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zoomScale="80" zoomScaleNormal="80" workbookViewId="0">
      <selection activeCell="L12" sqref="L12"/>
    </sheetView>
  </sheetViews>
  <sheetFormatPr defaultRowHeight="14.4"/>
  <cols>
    <col min="1" max="1" width="14" customWidth="1"/>
    <col min="2" max="2" width="9.44140625" customWidth="1"/>
    <col min="3" max="3" width="26" customWidth="1"/>
    <col min="4" max="4" width="33.88671875" customWidth="1"/>
    <col min="5" max="5" width="10.44140625" customWidth="1"/>
    <col min="6" max="6" width="8.109375" customWidth="1"/>
    <col min="7" max="7" width="8.44140625" customWidth="1"/>
    <col min="8" max="8" width="9.109375" customWidth="1"/>
    <col min="9" max="9" width="10.88671875" customWidth="1"/>
    <col min="10" max="10" width="11" customWidth="1"/>
    <col min="11" max="11" width="9.44140625" customWidth="1"/>
    <col min="12" max="12" width="8.5546875" customWidth="1"/>
    <col min="13" max="13" width="12.33203125" customWidth="1"/>
    <col min="14" max="14" width="7.88671875" customWidth="1"/>
    <col min="15" max="15" width="40.109375" customWidth="1"/>
  </cols>
  <sheetData>
    <row r="1" spans="1:28" ht="15.6" customHeight="1">
      <c r="A1" s="172" t="s">
        <v>158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28" ht="18" customHeight="1">
      <c r="A2" s="172" t="s">
        <v>170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28" ht="18" customHeight="1">
      <c r="A3" s="172" t="s">
        <v>171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28" s="90" customFormat="1" ht="14.4" customHeight="1">
      <c r="A4" s="173" t="s">
        <v>142</v>
      </c>
      <c r="B4" s="174"/>
      <c r="C4" s="174"/>
      <c r="D4" s="174"/>
      <c r="E4" s="174"/>
      <c r="F4" s="174"/>
      <c r="G4" s="174"/>
      <c r="H4" s="174"/>
      <c r="I4" s="138"/>
      <c r="J4" s="138"/>
      <c r="K4" s="138"/>
      <c r="L4" s="138"/>
      <c r="M4" s="138"/>
      <c r="N4" s="142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</row>
    <row r="5" spans="1:28" ht="68.25" customHeight="1">
      <c r="A5" s="88" t="s">
        <v>0</v>
      </c>
      <c r="B5" s="88" t="s">
        <v>156</v>
      </c>
      <c r="C5" s="88" t="s">
        <v>2</v>
      </c>
      <c r="D5" s="88" t="s">
        <v>141</v>
      </c>
      <c r="E5" s="88" t="s">
        <v>4</v>
      </c>
      <c r="F5" s="88" t="s">
        <v>148</v>
      </c>
      <c r="G5" s="89" t="s">
        <v>146</v>
      </c>
      <c r="H5" s="89" t="s">
        <v>149</v>
      </c>
      <c r="I5" s="89" t="s">
        <v>150</v>
      </c>
      <c r="J5" s="89" t="s">
        <v>145</v>
      </c>
      <c r="K5" s="88" t="s">
        <v>10</v>
      </c>
      <c r="L5" s="88" t="s">
        <v>11</v>
      </c>
      <c r="M5" s="88" t="s">
        <v>12</v>
      </c>
      <c r="N5" s="88" t="s">
        <v>13</v>
      </c>
      <c r="O5" s="85" t="s">
        <v>14</v>
      </c>
    </row>
    <row r="6" spans="1:28" ht="42">
      <c r="A6" s="26" t="s">
        <v>157</v>
      </c>
      <c r="B6" s="148">
        <v>1</v>
      </c>
      <c r="C6" s="147" t="s">
        <v>166</v>
      </c>
      <c r="D6" s="150" t="s">
        <v>169</v>
      </c>
      <c r="E6" s="167" t="s">
        <v>96</v>
      </c>
      <c r="F6" s="98">
        <v>19</v>
      </c>
      <c r="G6" s="98">
        <v>6</v>
      </c>
      <c r="H6" s="98">
        <v>13</v>
      </c>
      <c r="I6" s="167">
        <v>20</v>
      </c>
      <c r="J6" s="161">
        <f t="shared" ref="J6:J9" si="0">SUM(F6:I6)</f>
        <v>58</v>
      </c>
      <c r="K6" s="148"/>
      <c r="L6" s="148">
        <v>58</v>
      </c>
      <c r="M6" s="160" t="s">
        <v>153</v>
      </c>
      <c r="N6" s="162">
        <v>1</v>
      </c>
      <c r="O6" s="26" t="s">
        <v>172</v>
      </c>
    </row>
    <row r="7" spans="1:28" ht="42">
      <c r="A7" s="26" t="s">
        <v>157</v>
      </c>
      <c r="B7" s="26">
        <v>2</v>
      </c>
      <c r="C7" s="163" t="s">
        <v>165</v>
      </c>
      <c r="D7" s="150" t="s">
        <v>169</v>
      </c>
      <c r="E7" s="168" t="s">
        <v>152</v>
      </c>
      <c r="F7" s="164">
        <v>13</v>
      </c>
      <c r="G7" s="164">
        <v>5</v>
      </c>
      <c r="H7" s="164">
        <v>13</v>
      </c>
      <c r="I7" s="168">
        <v>20</v>
      </c>
      <c r="J7" s="161">
        <f t="shared" si="0"/>
        <v>51</v>
      </c>
      <c r="K7" s="148"/>
      <c r="L7" s="165">
        <v>51</v>
      </c>
      <c r="M7" s="160" t="s">
        <v>153</v>
      </c>
      <c r="N7" s="160">
        <v>2</v>
      </c>
      <c r="O7" s="98" t="s">
        <v>173</v>
      </c>
    </row>
    <row r="8" spans="1:28" ht="45.75" customHeight="1">
      <c r="A8" s="26" t="s">
        <v>157</v>
      </c>
      <c r="B8" s="148">
        <v>5</v>
      </c>
      <c r="C8" s="26" t="s">
        <v>167</v>
      </c>
      <c r="D8" s="150" t="s">
        <v>169</v>
      </c>
      <c r="E8" s="166" t="s">
        <v>152</v>
      </c>
      <c r="F8" s="26">
        <v>10</v>
      </c>
      <c r="G8" s="26">
        <v>5</v>
      </c>
      <c r="H8" s="26">
        <v>9</v>
      </c>
      <c r="I8" s="166">
        <v>20</v>
      </c>
      <c r="J8" s="161">
        <f t="shared" si="0"/>
        <v>44</v>
      </c>
      <c r="K8" s="148"/>
      <c r="L8" s="148">
        <v>44</v>
      </c>
      <c r="M8" s="26" t="s">
        <v>153</v>
      </c>
      <c r="N8" s="26">
        <v>4</v>
      </c>
      <c r="O8" s="98" t="s">
        <v>173</v>
      </c>
    </row>
    <row r="9" spans="1:28" ht="50.25" customHeight="1">
      <c r="A9" s="26" t="s">
        <v>157</v>
      </c>
      <c r="B9" s="26">
        <v>6</v>
      </c>
      <c r="C9" s="26" t="s">
        <v>168</v>
      </c>
      <c r="D9" s="150" t="s">
        <v>169</v>
      </c>
      <c r="E9" s="168" t="s">
        <v>96</v>
      </c>
      <c r="F9" s="164">
        <v>13</v>
      </c>
      <c r="G9" s="164">
        <v>3</v>
      </c>
      <c r="H9" s="164">
        <v>7</v>
      </c>
      <c r="I9" s="168">
        <v>20</v>
      </c>
      <c r="J9" s="161">
        <f t="shared" si="0"/>
        <v>43</v>
      </c>
      <c r="K9" s="148"/>
      <c r="L9" s="148">
        <v>43</v>
      </c>
      <c r="M9" s="98" t="s">
        <v>153</v>
      </c>
      <c r="N9" s="98">
        <v>5</v>
      </c>
      <c r="O9" s="26" t="s">
        <v>172</v>
      </c>
    </row>
    <row r="10" spans="1:28" ht="15.6">
      <c r="A10" s="139"/>
      <c r="B10" s="139"/>
      <c r="C10" s="139"/>
    </row>
    <row r="11" spans="1:28" ht="15.6">
      <c r="A11" s="139"/>
      <c r="B11" s="139"/>
      <c r="C11" s="139"/>
    </row>
    <row r="12" spans="1:28" ht="15.75">
      <c r="A12" s="139"/>
      <c r="B12" s="139"/>
      <c r="C12" s="139"/>
    </row>
  </sheetData>
  <sortState ref="A6:O15">
    <sortCondition descending="1" ref="J6"/>
  </sortState>
  <mergeCells count="4">
    <mergeCell ref="A4:H4"/>
    <mergeCell ref="A1:O1"/>
    <mergeCell ref="A2:O2"/>
    <mergeCell ref="A3:O3"/>
  </mergeCells>
  <pageMargins left="0.7" right="0.7" top="0.75" bottom="0.75" header="0.3" footer="0.3"/>
  <pageSetup paperSize="9" orientation="portrait" r:id="rId1"/>
  <ignoredErrors>
    <ignoredError sqref="J8:J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"/>
  <sheetViews>
    <sheetView zoomScale="80" zoomScaleNormal="80" workbookViewId="0">
      <selection activeCell="C6" sqref="C6:C8"/>
    </sheetView>
  </sheetViews>
  <sheetFormatPr defaultRowHeight="14.4"/>
  <cols>
    <col min="1" max="1" width="12.5546875" customWidth="1"/>
    <col min="2" max="2" width="8.5546875" customWidth="1"/>
    <col min="3" max="3" width="32.44140625" customWidth="1"/>
    <col min="4" max="4" width="23.5546875" customWidth="1"/>
    <col min="5" max="5" width="11.33203125" customWidth="1"/>
    <col min="6" max="6" width="8.5546875" customWidth="1"/>
    <col min="7" max="7" width="9.5546875" customWidth="1"/>
    <col min="8" max="8" width="8.88671875" customWidth="1"/>
    <col min="9" max="9" width="10.6640625" customWidth="1"/>
    <col min="10" max="10" width="9.109375" customWidth="1"/>
    <col min="11" max="11" width="8.44140625" customWidth="1"/>
    <col min="12" max="12" width="10.109375" customWidth="1"/>
    <col min="13" max="13" width="13.5546875" customWidth="1"/>
    <col min="14" max="14" width="7.6640625" customWidth="1"/>
    <col min="15" max="15" width="40.6640625" customWidth="1"/>
  </cols>
  <sheetData>
    <row r="1" spans="1:54" ht="15.6">
      <c r="A1" s="172" t="s">
        <v>158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54" ht="15.6">
      <c r="A2" s="172" t="s">
        <v>174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54" ht="15.6">
      <c r="A3" s="172" t="s">
        <v>175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</row>
    <row r="4" spans="1:54" s="90" customFormat="1">
      <c r="A4" s="175" t="s">
        <v>142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</row>
    <row r="5" spans="1:54" ht="82.5" customHeight="1">
      <c r="A5" s="85" t="s">
        <v>0</v>
      </c>
      <c r="B5" s="88" t="s">
        <v>156</v>
      </c>
      <c r="C5" s="140" t="s">
        <v>2</v>
      </c>
      <c r="D5" s="85" t="s">
        <v>141</v>
      </c>
      <c r="E5" s="140" t="s">
        <v>4</v>
      </c>
      <c r="F5" s="88" t="s">
        <v>148</v>
      </c>
      <c r="G5" s="89" t="s">
        <v>146</v>
      </c>
      <c r="H5" s="89" t="s">
        <v>149</v>
      </c>
      <c r="I5" s="89" t="s">
        <v>150</v>
      </c>
      <c r="J5" s="89" t="s">
        <v>145</v>
      </c>
      <c r="K5" s="85" t="s">
        <v>10</v>
      </c>
      <c r="L5" s="85" t="s">
        <v>11</v>
      </c>
      <c r="M5" s="85" t="s">
        <v>12</v>
      </c>
      <c r="N5" s="85" t="s">
        <v>13</v>
      </c>
      <c r="O5" s="85" t="s">
        <v>14</v>
      </c>
    </row>
    <row r="13" spans="1:54">
      <c r="H13" s="143"/>
    </row>
  </sheetData>
  <sortState ref="A8:O15">
    <sortCondition ref="N8"/>
  </sortState>
  <mergeCells count="4">
    <mergeCell ref="A1:O1"/>
    <mergeCell ref="A2:O2"/>
    <mergeCell ref="A3:O3"/>
    <mergeCell ref="A4:O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zoomScale="90" zoomScaleNormal="90" workbookViewId="0">
      <selection activeCell="Q1" sqref="Q1:Q3"/>
    </sheetView>
  </sheetViews>
  <sheetFormatPr defaultRowHeight="14.4"/>
  <cols>
    <col min="1" max="1" width="16.88671875" customWidth="1"/>
    <col min="3" max="3" width="20" customWidth="1"/>
    <col min="4" max="4" width="22" customWidth="1"/>
    <col min="6" max="6" width="7.88671875" customWidth="1"/>
    <col min="7" max="7" width="8.6640625" customWidth="1"/>
    <col min="8" max="8" width="7.88671875" customWidth="1"/>
    <col min="12" max="12" width="16.6640625" customWidth="1"/>
    <col min="13" max="13" width="10.5546875" customWidth="1"/>
    <col min="14" max="14" width="34.109375" customWidth="1"/>
  </cols>
  <sheetData>
    <row r="1" spans="1:15" ht="15.6">
      <c r="A1" s="172" t="s">
        <v>158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5" ht="15.6">
      <c r="A2" s="172" t="s">
        <v>170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5" ht="15.6">
      <c r="A3" s="172" t="s">
        <v>171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5">
      <c r="A4" s="175" t="s">
        <v>143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</row>
    <row r="5" spans="1:15" ht="69">
      <c r="A5" s="85" t="s">
        <v>0</v>
      </c>
      <c r="B5" s="85"/>
      <c r="C5" s="85" t="s">
        <v>2</v>
      </c>
      <c r="D5" s="85" t="s">
        <v>141</v>
      </c>
      <c r="E5" s="85" t="s">
        <v>4</v>
      </c>
      <c r="F5" s="88" t="s">
        <v>148</v>
      </c>
      <c r="G5" s="89" t="s">
        <v>146</v>
      </c>
      <c r="H5" s="89" t="s">
        <v>147</v>
      </c>
      <c r="I5" s="89" t="s">
        <v>145</v>
      </c>
      <c r="J5" s="85" t="s">
        <v>10</v>
      </c>
      <c r="K5" s="85" t="s">
        <v>11</v>
      </c>
      <c r="L5" s="85" t="s">
        <v>12</v>
      </c>
      <c r="M5" s="85" t="s">
        <v>13</v>
      </c>
      <c r="N5" s="85" t="s">
        <v>14</v>
      </c>
    </row>
    <row r="6" spans="1:15" ht="15.6">
      <c r="A6" s="105"/>
      <c r="B6" s="96"/>
      <c r="C6" s="130"/>
      <c r="D6" s="125"/>
      <c r="E6" s="124"/>
      <c r="F6" s="124"/>
      <c r="G6" s="124"/>
      <c r="H6" s="124"/>
      <c r="I6" s="126">
        <f>SUM(F6:H6)</f>
        <v>0</v>
      </c>
      <c r="J6" s="127"/>
      <c r="K6" s="126"/>
      <c r="L6" s="113"/>
      <c r="M6" s="96"/>
      <c r="N6" s="113"/>
    </row>
    <row r="7" spans="1:15" ht="15.6">
      <c r="A7" s="102"/>
      <c r="B7" s="96"/>
      <c r="C7" s="108"/>
      <c r="D7" s="129"/>
      <c r="E7" s="103"/>
      <c r="F7" s="103"/>
      <c r="G7" s="103"/>
      <c r="H7" s="103"/>
      <c r="I7" s="126">
        <f t="shared" ref="I7:I13" si="0">SUM(F7:H7)</f>
        <v>0</v>
      </c>
      <c r="J7" s="104"/>
      <c r="K7" s="104"/>
      <c r="L7" s="94"/>
      <c r="M7" s="96"/>
      <c r="N7" s="94"/>
    </row>
    <row r="8" spans="1:15" ht="15.6">
      <c r="A8" s="97"/>
      <c r="B8" s="96"/>
      <c r="C8" s="99"/>
      <c r="D8" s="99"/>
      <c r="E8" s="100"/>
      <c r="F8" s="100"/>
      <c r="G8" s="100"/>
      <c r="H8" s="100"/>
      <c r="I8" s="126">
        <f t="shared" si="0"/>
        <v>0</v>
      </c>
      <c r="J8" s="100"/>
      <c r="K8" s="100"/>
      <c r="L8" s="100"/>
      <c r="M8" s="96"/>
      <c r="N8" s="132"/>
    </row>
    <row r="9" spans="1:15" ht="15.6">
      <c r="A9" s="105"/>
      <c r="B9" s="96"/>
      <c r="C9" s="119"/>
      <c r="D9" s="136"/>
      <c r="E9" s="121"/>
      <c r="F9" s="121"/>
      <c r="G9" s="121"/>
      <c r="H9" s="121"/>
      <c r="I9" s="126">
        <f t="shared" si="0"/>
        <v>0</v>
      </c>
      <c r="J9" s="101"/>
      <c r="K9" s="84"/>
      <c r="L9" s="119"/>
      <c r="M9" s="96"/>
      <c r="N9" s="94"/>
    </row>
    <row r="10" spans="1:15" ht="15.6">
      <c r="A10" s="97"/>
      <c r="B10" s="96"/>
      <c r="C10" s="123"/>
      <c r="D10" s="123"/>
      <c r="E10" s="112"/>
      <c r="F10" s="112"/>
      <c r="G10" s="112"/>
      <c r="H10" s="112"/>
      <c r="I10" s="126">
        <f t="shared" si="0"/>
        <v>0</v>
      </c>
      <c r="J10" s="111"/>
      <c r="K10" s="111"/>
      <c r="L10" s="112"/>
      <c r="M10" s="96"/>
      <c r="N10" s="114"/>
    </row>
    <row r="11" spans="1:15" ht="15.6">
      <c r="A11" s="106"/>
      <c r="B11" s="96"/>
      <c r="C11" s="131"/>
      <c r="D11" s="109"/>
      <c r="E11" s="103"/>
      <c r="F11" s="103"/>
      <c r="G11" s="103"/>
      <c r="H11" s="103"/>
      <c r="I11" s="126">
        <f t="shared" si="0"/>
        <v>0</v>
      </c>
      <c r="J11" s="107"/>
      <c r="K11" s="91"/>
      <c r="L11" s="110"/>
      <c r="M11" s="96"/>
      <c r="N11" s="98"/>
    </row>
    <row r="12" spans="1:15" ht="15.6">
      <c r="A12" s="106"/>
      <c r="B12" s="96"/>
      <c r="C12" s="65"/>
      <c r="D12" s="115"/>
      <c r="E12" s="117"/>
      <c r="F12" s="117"/>
      <c r="G12" s="117"/>
      <c r="H12" s="117"/>
      <c r="I12" s="126">
        <f t="shared" si="0"/>
        <v>0</v>
      </c>
      <c r="J12" s="101"/>
      <c r="K12" s="84"/>
      <c r="L12" s="119"/>
      <c r="M12" s="96"/>
      <c r="N12" s="95"/>
    </row>
    <row r="13" spans="1:15" ht="15.6">
      <c r="A13" s="102"/>
      <c r="B13" s="96"/>
      <c r="C13" s="92"/>
      <c r="D13" s="120"/>
      <c r="E13" s="121"/>
      <c r="F13" s="121"/>
      <c r="G13" s="121"/>
      <c r="H13" s="121"/>
      <c r="I13" s="126">
        <f t="shared" si="0"/>
        <v>0</v>
      </c>
      <c r="J13" s="101"/>
      <c r="K13" s="122"/>
      <c r="L13" s="92"/>
      <c r="M13" s="96"/>
      <c r="N13" s="94"/>
    </row>
  </sheetData>
  <mergeCells count="4">
    <mergeCell ref="A1:O1"/>
    <mergeCell ref="A2:O2"/>
    <mergeCell ref="A3:O3"/>
    <mergeCell ref="A4:N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zoomScale="80" zoomScaleNormal="80" workbookViewId="0">
      <selection activeCell="C6" sqref="C6:C7"/>
    </sheetView>
  </sheetViews>
  <sheetFormatPr defaultRowHeight="14.4"/>
  <cols>
    <col min="1" max="1" width="14.109375" customWidth="1"/>
    <col min="3" max="3" width="23.109375" customWidth="1"/>
    <col min="4" max="4" width="27.88671875" customWidth="1"/>
    <col min="6" max="6" width="8.6640625" customWidth="1"/>
    <col min="7" max="7" width="9.6640625" customWidth="1"/>
    <col min="8" max="8" width="9" customWidth="1"/>
    <col min="9" max="9" width="7.88671875" customWidth="1"/>
    <col min="12" max="12" width="11.109375" customWidth="1"/>
    <col min="14" max="14" width="22.5546875" customWidth="1"/>
  </cols>
  <sheetData>
    <row r="1" spans="1:15" ht="15.6">
      <c r="A1" s="172" t="s">
        <v>158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5" ht="15.6">
      <c r="A2" s="172" t="s">
        <v>174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5" ht="15.6">
      <c r="A3" s="172" t="s">
        <v>175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5">
      <c r="A4" s="175" t="s">
        <v>143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</row>
    <row r="5" spans="1:15" ht="82.8">
      <c r="A5" s="85" t="s">
        <v>0</v>
      </c>
      <c r="B5" s="88" t="s">
        <v>156</v>
      </c>
      <c r="C5" s="85" t="s">
        <v>2</v>
      </c>
      <c r="D5" s="85" t="s">
        <v>3</v>
      </c>
      <c r="E5" s="85" t="s">
        <v>4</v>
      </c>
      <c r="F5" s="88" t="s">
        <v>148</v>
      </c>
      <c r="G5" s="89" t="s">
        <v>146</v>
      </c>
      <c r="H5" s="89" t="s">
        <v>147</v>
      </c>
      <c r="I5" s="89" t="s">
        <v>145</v>
      </c>
      <c r="J5" s="85" t="s">
        <v>10</v>
      </c>
      <c r="K5" s="85" t="s">
        <v>11</v>
      </c>
      <c r="L5" s="85" t="s">
        <v>12</v>
      </c>
      <c r="M5" s="85" t="s">
        <v>13</v>
      </c>
      <c r="N5" s="85" t="s">
        <v>14</v>
      </c>
    </row>
  </sheetData>
  <sortState ref="A10:N11">
    <sortCondition descending="1" ref="I10"/>
  </sortState>
  <mergeCells count="4">
    <mergeCell ref="A4:N4"/>
    <mergeCell ref="A1:O1"/>
    <mergeCell ref="A2:O2"/>
    <mergeCell ref="A3:O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C6" sqref="C6"/>
    </sheetView>
  </sheetViews>
  <sheetFormatPr defaultRowHeight="14.4"/>
  <cols>
    <col min="1" max="1" width="11.44140625" customWidth="1"/>
    <col min="2" max="2" width="7.44140625" customWidth="1"/>
    <col min="3" max="3" width="22.6640625" customWidth="1"/>
    <col min="4" max="4" width="25.109375" customWidth="1"/>
    <col min="8" max="8" width="10.33203125" customWidth="1"/>
    <col min="9" max="9" width="11" customWidth="1"/>
    <col min="14" max="14" width="10.88671875" customWidth="1"/>
    <col min="15" max="15" width="27.33203125" customWidth="1"/>
  </cols>
  <sheetData>
    <row r="1" spans="1:15" ht="15.6">
      <c r="A1" s="172" t="s">
        <v>158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5" ht="15.6">
      <c r="A2" s="172" t="s">
        <v>176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5" ht="15.6" customHeight="1">
      <c r="A3" s="172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5" ht="14.4" customHeight="1">
      <c r="A4" s="175" t="s">
        <v>142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1:15" ht="81" customHeight="1">
      <c r="A5" s="85" t="s">
        <v>0</v>
      </c>
      <c r="B5" s="88" t="s">
        <v>156</v>
      </c>
      <c r="C5" s="85" t="s">
        <v>2</v>
      </c>
      <c r="D5" s="85" t="s">
        <v>141</v>
      </c>
      <c r="E5" s="85" t="s">
        <v>4</v>
      </c>
      <c r="F5" s="88" t="s">
        <v>148</v>
      </c>
      <c r="G5" s="89" t="s">
        <v>146</v>
      </c>
      <c r="H5" s="89" t="s">
        <v>149</v>
      </c>
      <c r="I5" s="89" t="s">
        <v>150</v>
      </c>
      <c r="J5" s="89" t="s">
        <v>145</v>
      </c>
      <c r="K5" s="85" t="s">
        <v>10</v>
      </c>
      <c r="L5" s="85" t="s">
        <v>11</v>
      </c>
      <c r="M5" s="85" t="s">
        <v>12</v>
      </c>
      <c r="N5" s="85" t="s">
        <v>13</v>
      </c>
      <c r="O5" s="85" t="s">
        <v>14</v>
      </c>
    </row>
  </sheetData>
  <mergeCells count="4">
    <mergeCell ref="A1:O1"/>
    <mergeCell ref="A2:O2"/>
    <mergeCell ref="A3:O3"/>
    <mergeCell ref="A4:O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selection activeCell="C6" sqref="C6:C9"/>
    </sheetView>
  </sheetViews>
  <sheetFormatPr defaultRowHeight="14.4"/>
  <cols>
    <col min="1" max="1" width="10.88671875" customWidth="1"/>
    <col min="2" max="2" width="9.109375" customWidth="1"/>
    <col min="3" max="3" width="18.33203125" customWidth="1"/>
    <col min="4" max="4" width="22.109375" customWidth="1"/>
    <col min="12" max="12" width="13" customWidth="1"/>
    <col min="14" max="14" width="25" customWidth="1"/>
  </cols>
  <sheetData>
    <row r="1" spans="1:15" ht="15.6">
      <c r="A1" s="172" t="s">
        <v>158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5" ht="15.6">
      <c r="A2" s="172" t="s">
        <v>176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5" ht="15.6">
      <c r="A3" s="172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5">
      <c r="A4" s="175" t="s">
        <v>143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</row>
    <row r="5" spans="1:15" ht="69">
      <c r="A5" s="85" t="s">
        <v>0</v>
      </c>
      <c r="B5" s="88" t="s">
        <v>156</v>
      </c>
      <c r="C5" s="85" t="s">
        <v>2</v>
      </c>
      <c r="D5" s="85" t="s">
        <v>3</v>
      </c>
      <c r="E5" s="85" t="s">
        <v>4</v>
      </c>
      <c r="F5" s="88" t="s">
        <v>148</v>
      </c>
      <c r="G5" s="89" t="s">
        <v>146</v>
      </c>
      <c r="H5" s="89" t="s">
        <v>147</v>
      </c>
      <c r="I5" s="89" t="s">
        <v>151</v>
      </c>
      <c r="J5" s="85" t="s">
        <v>10</v>
      </c>
      <c r="K5" s="85" t="s">
        <v>11</v>
      </c>
      <c r="L5" s="85" t="s">
        <v>12</v>
      </c>
      <c r="M5" s="85" t="s">
        <v>13</v>
      </c>
      <c r="N5" s="85" t="s">
        <v>14</v>
      </c>
    </row>
    <row r="6" spans="1:15" ht="15.6">
      <c r="A6" s="139"/>
      <c r="B6" s="139"/>
      <c r="C6" s="139"/>
    </row>
  </sheetData>
  <sortState ref="A12:N15">
    <sortCondition descending="1" ref="I12"/>
  </sortState>
  <mergeCells count="4">
    <mergeCell ref="A1:O1"/>
    <mergeCell ref="A2:O2"/>
    <mergeCell ref="A3:O3"/>
    <mergeCell ref="A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КД 5 кл</vt:lpstr>
      <vt:lpstr>КД 6кл.</vt:lpstr>
      <vt:lpstr>7 класс</vt:lpstr>
      <vt:lpstr>ТТТ 5кл.</vt:lpstr>
      <vt:lpstr>ТТТ 6 кл.</vt:lpstr>
      <vt:lpstr>КД 7 кл</vt:lpstr>
      <vt:lpstr>КД 8кл.</vt:lpstr>
      <vt:lpstr>ТТТ 7 кл.</vt:lpstr>
      <vt:lpstr>ТТТ 8кл.</vt:lpstr>
      <vt:lpstr>КД 9 кл</vt:lpstr>
      <vt:lpstr>ТТТ 9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2024-10-24T09:51:39Z</dcterms:modified>
</cp:coreProperties>
</file>