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6608" windowHeight="6900"/>
  </bookViews>
  <sheets>
    <sheet name="4 класс" sheetId="19" r:id="rId1"/>
    <sheet name="7 класс" sheetId="10" state="hidden" r:id="rId2"/>
    <sheet name="Лист1" sheetId="20" r:id="rId3"/>
  </sheets>
  <definedNames>
    <definedName name="_xlnm._FilterDatabase" localSheetId="0" hidden="1">'4 класс'!$A$4:$X$13</definedName>
    <definedName name="_xlnm._FilterDatabase" localSheetId="1" hidden="1">'7 класс'!$A$7:$S$7</definedName>
  </definedNames>
  <calcPr calcId="145621"/>
  <fileRecoveryPr repairLoad="1"/>
</workbook>
</file>

<file path=xl/calcChain.xml><?xml version="1.0" encoding="utf-8"?>
<calcChain xmlns="http://schemas.openxmlformats.org/spreadsheetml/2006/main">
  <c r="S5" i="19" l="1"/>
  <c r="S6" i="19"/>
  <c r="S7" i="19"/>
  <c r="S8" i="19"/>
  <c r="S9" i="19"/>
  <c r="S10" i="19"/>
  <c r="S11" i="19"/>
  <c r="S12" i="19"/>
  <c r="S13" i="19"/>
  <c r="Q7" i="20"/>
  <c r="Q57" i="20" l="1"/>
  <c r="Q62" i="20"/>
  <c r="Q56" i="20"/>
  <c r="Q55" i="20"/>
  <c r="Q52" i="20"/>
  <c r="Q50" i="20"/>
  <c r="Q46" i="20"/>
  <c r="Q45" i="20"/>
  <c r="Q43" i="20"/>
  <c r="Q42" i="20"/>
  <c r="Q32" i="20"/>
  <c r="Q31" i="20"/>
  <c r="Q26" i="20"/>
  <c r="Q25" i="20"/>
  <c r="Q24" i="20"/>
  <c r="N8" i="10" l="1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<sst xmlns="http://schemas.openxmlformats.org/spreadsheetml/2006/main" count="867" uniqueCount="305">
  <si>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</si>
  <si>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</si>
  <si>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</si>
  <si>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</si>
  <si>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</si>
  <si>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</si>
  <si>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</si>
  <si>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</si>
  <si>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</si>
  <si>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</si>
  <si>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</si>
  <si>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</si>
  <si>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</si>
  <si>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</si>
  <si>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</si>
  <si>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</si>
  <si>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</si>
  <si>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</si>
  <si>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</si>
  <si>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</si>
  <si>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</si>
  <si>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</si>
  <si>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</si>
  <si>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</si>
  <si>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</si>
  <si>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</si>
  <si>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</si>
  <si>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</si>
  <si>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</si>
  <si>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</si>
  <si>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</si>
  <si>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</si>
  <si>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</si>
  <si>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</si>
  <si>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</si>
  <si>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</si>
  <si>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</si>
  <si>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</si>
  <si>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</si>
  <si>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</si>
  <si>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</si>
  <si>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</si>
  <si>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</si>
  <si>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</si>
  <si>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</si>
  <si>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</si>
  <si>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</si>
  <si>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</si>
  <si>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</si>
  <si>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</si>
  <si>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</si>
  <si>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</si>
  <si>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</si>
  <si>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</si>
  <si>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</si>
  <si>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</si>
  <si>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</si>
  <si>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</si>
  <si>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</si>
  <si>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</si>
  <si>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</si>
  <si>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</si>
  <si>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</si>
  <si>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</si>
  <si>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</si>
  <si>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</si>
  <si>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</si>
  <si>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</si>
  <si>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</si>
  <si>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</si>
  <si>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</si>
  <si>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</si>
  <si>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</si>
  <si>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</si>
  <si>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</si>
  <si>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</si>
  <si>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</si>
  <si>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</si>
  <si>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</si>
  <si>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</si>
  <si>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</si>
  <si>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</si>
  <si>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</si>
  <si>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</si>
  <si>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</si>
  <si>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</si>
  <si>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</si>
  <si>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</si>
  <si>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</si>
  <si>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</si>
  <si>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</si>
  <si>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</si>
  <si>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</si>
  <si>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</si>
  <si>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</si>
  <si>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</si>
  <si>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</si>
  <si>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</si>
  <si>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</si>
  <si>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</si>
  <si>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</si>
  <si>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</si>
  <si>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</si>
  <si>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</si>
  <si>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</si>
  <si>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</si>
  <si>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</si>
  <si>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</si>
  <si>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</si>
  <si>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</si>
  <si>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</si>
  <si>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</si>
  <si>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</si>
  <si>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</si>
  <si>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</si>
  <si>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</si>
  <si>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</si>
  <si>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</si>
  <si>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</si>
  <si>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</si>
  <si>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</si>
  <si>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</si>
  <si>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</si>
  <si>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</si>
  <si>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</si>
  <si>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</si>
  <si>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</si>
  <si>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</si>
  <si>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</si>
  <si>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</si>
  <si>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</si>
  <si>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</si>
  <si>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</si>
  <si>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</si>
  <si>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</si>
  <si>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</si>
  <si>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</si>
  <si>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</si>
  <si>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</si>
  <si>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</si>
  <si>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</si>
  <si>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</si>
  <si>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русский язык</t>
  </si>
  <si>
    <t>Статус в ОУ</t>
  </si>
  <si>
    <t>Рейтинговое место по району</t>
  </si>
  <si>
    <t>Всего          макс. 42 б.</t>
  </si>
  <si>
    <t xml:space="preserve">Степанов Алексей Алексеевич </t>
  </si>
  <si>
    <t>МБОУ " СОШ с.Озёрки Калининского района Саратовской области"</t>
  </si>
  <si>
    <t xml:space="preserve">Петрова Елизавета Сергеевна </t>
  </si>
  <si>
    <t xml:space="preserve">Купцова Елена Николаевна </t>
  </si>
  <si>
    <t xml:space="preserve">Трошкина Арина Алексеевна </t>
  </si>
  <si>
    <t>Банникова Наталья Сергеевна</t>
  </si>
  <si>
    <t>филиал МБОУ "СОШ с.Анастасьино Калининского района Саратовской области" - школа в с.Широкий Уступ</t>
  </si>
  <si>
    <t>Яндренская Маргарита Владимировна</t>
  </si>
  <si>
    <t>Селезнева Ирина Николаевна</t>
  </si>
  <si>
    <t>штрафные баллы</t>
  </si>
  <si>
    <t>Павлова Милана Романовна</t>
  </si>
  <si>
    <t>МБОУ "СОШ №1 им. Героя Советского Союза П.И. Чиркина г.Калининска Саратовской области"</t>
  </si>
  <si>
    <t>4а</t>
  </si>
  <si>
    <t>Клименок София Вадимовна</t>
  </si>
  <si>
    <t>4б</t>
  </si>
  <si>
    <t>Рыжова Полина Андреевна</t>
  </si>
  <si>
    <t>Чукина Ксения Владимировна</t>
  </si>
  <si>
    <t>Славогородская Варвара Александровна</t>
  </si>
  <si>
    <t>4в</t>
  </si>
  <si>
    <t>Рябошкапов Никита Алексеевич</t>
  </si>
  <si>
    <t>Абросимова Мария Сергеевна</t>
  </si>
  <si>
    <t>Цибиногина Полина Андреевна</t>
  </si>
  <si>
    <t>Власенко Маргарита Алексеевна</t>
  </si>
  <si>
    <t>Султанова Вероника Исметовна</t>
  </si>
  <si>
    <t>Субботина Стефания Александровна</t>
  </si>
  <si>
    <t>Иващенко Валерия Артемовна</t>
  </si>
  <si>
    <t>Кубракова Александра Станиславовна</t>
  </si>
  <si>
    <t>Секриеру Полина Иустиновна</t>
  </si>
  <si>
    <t>Алаберкян Арташ Каренович</t>
  </si>
  <si>
    <t>Головцева Анна Александровна</t>
  </si>
  <si>
    <t>Волкова Людмила Сергеевна</t>
  </si>
  <si>
    <t>Дунаева Елена Анатольевна</t>
  </si>
  <si>
    <t>Саяпина Ольга Алексеевна</t>
  </si>
  <si>
    <t>Петер Полина Александровна</t>
  </si>
  <si>
    <t>МБОУ "СОШ с. Анастасьино Калининского района Саратовской области"</t>
  </si>
  <si>
    <t>Роганова Любовь Алексеевна</t>
  </si>
  <si>
    <t>Цветкова Варвара Алексеевна</t>
  </si>
  <si>
    <t>МБОУ "СОШ с.Симоновка Калининского района Саратовской области"</t>
  </si>
  <si>
    <t>Шлёнский Иван Дмитриевич</t>
  </si>
  <si>
    <t>Исаева Ирина Вячеславовна</t>
  </si>
  <si>
    <t>Тугушев Андрей Ренатович</t>
  </si>
  <si>
    <t>филиал МБОУ "СОШ №1 им . Героя Советского Союза П . И . Чиркина г . Калининска Саратовской области"- школа в с . Александровка 3 - я</t>
  </si>
  <si>
    <t>Тугушева Татьяна Анатольевна</t>
  </si>
  <si>
    <t>Страхов Константин Юрьевич</t>
  </si>
  <si>
    <t>Мазурец Александр Васильевич</t>
  </si>
  <si>
    <t>Иванов Захар Сергеевич</t>
  </si>
  <si>
    <t>МБОУ "СОШ с.Казачка Калининского района Саратовской области"</t>
  </si>
  <si>
    <t>Королёва Светлана Александровна</t>
  </si>
  <si>
    <t>Любимцева Алина Сергеевна</t>
  </si>
  <si>
    <t>Таранова Екатерина Андреевна</t>
  </si>
  <si>
    <t>Мокшева Валерия Викторовна</t>
  </si>
  <si>
    <t>Харькова Марина Викторовна</t>
  </si>
  <si>
    <t>Легостаев Иван Владимирович</t>
  </si>
  <si>
    <t>Зайцев Никита Сергеевич</t>
  </si>
  <si>
    <t>Кондидатова Марина Олеговна</t>
  </si>
  <si>
    <t>Харькова Анастасия Викторовна</t>
  </si>
  <si>
    <t>Егоров Дмитрий Сергеевич</t>
  </si>
  <si>
    <t>МБОУ "СОШ с. Колокольцовка Калининского района Саратовской области"</t>
  </si>
  <si>
    <t>Леонтьева Алина Владимировна</t>
  </si>
  <si>
    <t>Мандрыченко Андрей Николаевич</t>
  </si>
  <si>
    <t>Писковцева Алина Дмитриевна</t>
  </si>
  <si>
    <t>Черноусенко Ника Михайловна</t>
  </si>
  <si>
    <t>Резникова Елена Васильевна</t>
  </si>
  <si>
    <t>Девяткин Александр Алексеевич</t>
  </si>
  <si>
    <t>ГБОУСО " Санаторная школа-интернат г.Калининска"</t>
  </si>
  <si>
    <t>Константинова Ирина Дмитриевна</t>
  </si>
  <si>
    <t>Башкатов Андрей Александрович</t>
  </si>
  <si>
    <t>Митрофанова Алина Рафиковна</t>
  </si>
  <si>
    <t>Бригадиренко Вероника Геннадьевна</t>
  </si>
  <si>
    <t>Волков Кирилл Григорьевич</t>
  </si>
  <si>
    <t>Киршин Николай Олегович</t>
  </si>
  <si>
    <t>Серебряков Александр Витальевич</t>
  </si>
  <si>
    <t>Чернозубов Денис Алексеевич</t>
  </si>
  <si>
    <t>Кравцова Елизавета Константиновна</t>
  </si>
  <si>
    <t>Александров Никита Валерьевич</t>
  </si>
  <si>
    <t>Полянская Полина Дмитриевна</t>
  </si>
  <si>
    <t>филиал МБОУ "СОШ №1 им. П.И. Чиркина г. Калининска Саратовской области"- школа в с. Малая Екатериновка"</t>
  </si>
  <si>
    <t>Кузнецова Галина Александровна</t>
  </si>
  <si>
    <t>Успангалиев Руслан Куанышович</t>
  </si>
  <si>
    <t>Чурсин Дмитрий Андреевич</t>
  </si>
  <si>
    <t> Столова Виолетта Константиновна</t>
  </si>
  <si>
    <t> МБОУ «СОШ с. Новые Выселки Калининского района Саратовской области »</t>
  </si>
  <si>
    <t>4 </t>
  </si>
  <si>
    <t>0 </t>
  </si>
  <si>
    <t> 2</t>
  </si>
  <si>
    <t>2 </t>
  </si>
  <si>
    <t>3 </t>
  </si>
  <si>
    <t> 15</t>
  </si>
  <si>
    <t> Мещерякова Галина Александровна</t>
  </si>
  <si>
    <t> Полавин Андрей Владимирович</t>
  </si>
  <si>
    <t>Беляев Степан Юрьевич</t>
  </si>
  <si>
    <t>МБОУ "СОШ с.Нижегороды Калининского района Саратовской области"</t>
  </si>
  <si>
    <t>Горюнкова Любовь Ильинична</t>
  </si>
  <si>
    <t>Левченко Константин Анатольевич</t>
  </si>
  <si>
    <t>Клоков Егор Алексеевич</t>
  </si>
  <si>
    <t>Рубцова Татьяна Ивановна</t>
  </si>
  <si>
    <t>МБОУ "СОШ с. Новая Ивановка Калининского района Саратовской области"</t>
  </si>
  <si>
    <t>Пискарева Ульяна Игоревна</t>
  </si>
  <si>
    <t>Калашян Овсеп Тенгизович</t>
  </si>
  <si>
    <t>МБОУ "ООШ с.Первомайское Калининского района Саратовской области"</t>
  </si>
  <si>
    <t>Киселева Юлия Владимировна</t>
  </si>
  <si>
    <t>Колыженков Всеволод Алексеевич</t>
  </si>
  <si>
    <t>Исмайылова Хава Вугаровна</t>
  </si>
  <si>
    <t>МБОУ "СОШ с.Свердлово Калининского района Саратовской области"</t>
  </si>
  <si>
    <t>Вершинина Наталья Викторовна</t>
  </si>
  <si>
    <t>Арутюнян Борис Саргисович</t>
  </si>
  <si>
    <t>Лескин Кирилл Александрович</t>
  </si>
  <si>
    <t>МБОУ"СОШ с. Сергиевка"</t>
  </si>
  <si>
    <t>Лохматова Людмила Викторовна</t>
  </si>
  <si>
    <t>Полянская Варвара Витальевна</t>
  </si>
  <si>
    <t>Виноградов Даниил Сергеевич</t>
  </si>
  <si>
    <t>Лескин Данил Александрович</t>
  </si>
  <si>
    <t>Лаврюшова Злата Романовна</t>
  </si>
  <si>
    <t>МБОУ"СОШ№2 им. С. И.Подгайноваг. Калининска Саратовской области"</t>
  </si>
  <si>
    <t>Голондарева Ирина Владимировна</t>
  </si>
  <si>
    <t>Тетюхина Вероника Максимовна</t>
  </si>
  <si>
    <t>Питченко Виктория Евгеньевна</t>
  </si>
  <si>
    <t>Сувернева Дарья Дмитриевна</t>
  </si>
  <si>
    <t>Антоненко Лилия Владимировна</t>
  </si>
  <si>
    <t>Череповская Ксения Николаевна</t>
  </si>
  <si>
    <t>Мишина Людмила Александровна</t>
  </si>
  <si>
    <t>Меликян Геворг Алексанович</t>
  </si>
  <si>
    <t>Гусенков Максим Алексеевич</t>
  </si>
  <si>
    <t>Бондаренко Артем Сергеевич</t>
  </si>
  <si>
    <t>Завгородний Егор Алексеевич</t>
  </si>
  <si>
    <t>Коннов Николай Сергеевич</t>
  </si>
  <si>
    <t>МБОУ "СОШ п.Степное Калининского района Саратовской области"</t>
  </si>
  <si>
    <t>Сергиевская Наталья Ивановна</t>
  </si>
  <si>
    <t>Кульжанова  Ксения Геннадьевна</t>
  </si>
  <si>
    <t>Шашлова Софья Васильевна</t>
  </si>
  <si>
    <t>Хайнова Венера Валерьевна</t>
  </si>
  <si>
    <t>филиал МБОУ "СОШ №1 имени Героя Советского Союза П.И.Чиркина г.Калининска-школа в с.Таловка"</t>
  </si>
  <si>
    <t>Сорокина Лариса Владимировна</t>
  </si>
  <si>
    <t>Сигачева Злата Федоровна</t>
  </si>
  <si>
    <t>Филиал МБОУ "СОШ с. Свердлово Калининского района Саратовской области"- школа в с. Шклово</t>
  </si>
  <si>
    <t>Голубкина Ольга Викторовна</t>
  </si>
  <si>
    <t>Бурзяева Дарина Васильевна</t>
  </si>
  <si>
    <t>Тупикова Татьяна Владимировна</t>
  </si>
  <si>
    <t>Волков Иван Артёмович</t>
  </si>
  <si>
    <t>Тупикова Татьяна
 Владимировна</t>
  </si>
  <si>
    <t>филиал МБОУ "СОШ с.Свердлово Калининского района Саратовской области"</t>
  </si>
  <si>
    <t>Всего          макс. 40 б.</t>
  </si>
  <si>
    <t>Протокол заседания жюри школьного этапа всероссийской олимпиады школьников по   русскому языку Калининский район от  24  сентября 2024года</t>
  </si>
  <si>
    <t>Повестка: утверждение результатов  школьного этапа всероссийской олимпиады по  русскому языку    2024 года, 4 класс</t>
  </si>
  <si>
    <t>Решили: утвердить результаты школьного этапа всероссийской олимпиады по   русскому языку   2024 года, 4 класс</t>
  </si>
  <si>
    <t>победитель</t>
  </si>
  <si>
    <t>Зиборева Дарья Ивановна</t>
  </si>
  <si>
    <t>МБОУ "СОШ №2 им. С.И. Подгайнова г. Калининска Саратовской области"</t>
  </si>
  <si>
    <t>Зенкова Ульяна Олеговна</t>
  </si>
  <si>
    <t>Белогорцев Никита Николаевич</t>
  </si>
  <si>
    <t>Болотин Елисей Николаевич</t>
  </si>
  <si>
    <t>Куринова Злата Павловна</t>
  </si>
  <si>
    <t>Лукьянов Евгений Николаевич</t>
  </si>
  <si>
    <t>Вачаева Амина Станиславовна</t>
  </si>
  <si>
    <t>Мещеркина Арина Васильевна</t>
  </si>
  <si>
    <t>Корчагин Тимофей Павлович</t>
  </si>
  <si>
    <t>Неумоина Елена Николаевна</t>
  </si>
  <si>
    <t>Проценко Ольга Владимировна</t>
  </si>
  <si>
    <t>Кушалина Татьяна 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</si>
</sst>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2" fillId="4" borderId="1" xfId="2" applyFont="1" applyFill="1" applyBorder="1" applyAlignment="1">
      <alignment wrapText="1"/>
    </xf>
    <xf numFmtId="0" fontId="2" fillId="0" borderId="1" xfId="2" applyFont="1" applyFill="1" applyBorder="1" applyAlignment="1"/>
    <xf numFmtId="0" fontId="2" fillId="0" borderId="1" xfId="2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2" fillId="4" borderId="1" xfId="2" applyFont="1" applyFill="1" applyBorder="1" applyAlignment="1"/>
    <xf numFmtId="0" fontId="8" fillId="4" borderId="1" xfId="0" applyFont="1" applyFill="1" applyBorder="1" applyAlignment="1"/>
    <xf numFmtId="0" fontId="0" fillId="0" borderId="1" xfId="0" applyBorder="1" applyAlignment="1"/>
    <xf numFmtId="0" fontId="2" fillId="0" borderId="1" xfId="2" applyFont="1" applyBorder="1" applyAlignment="1"/>
    <xf numFmtId="49" fontId="2" fillId="0" borderId="1" xfId="2" applyNumberFormat="1" applyFont="1" applyBorder="1" applyAlignment="1">
      <alignment wrapText="1"/>
    </xf>
    <xf numFmtId="49" fontId="2" fillId="0" borderId="1" xfId="2" applyNumberFormat="1" applyFont="1" applyFill="1" applyBorder="1" applyAlignment="1">
      <alignment wrapText="1"/>
    </xf>
    <xf numFmtId="0" fontId="2" fillId="0" borderId="1" xfId="2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49" fontId="2" fillId="4" borderId="1" xfId="2" applyNumberFormat="1" applyFon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2" fillId="0" borderId="1" xfId="0" applyNumberFormat="1" applyFont="1" applyBorder="1" applyAlignment="1">
      <alignment wrapText="1"/>
    </xf>
    <xf numFmtId="49" fontId="8" fillId="4" borderId="1" xfId="0" applyNumberFormat="1" applyFont="1" applyFill="1" applyBorder="1" applyAlignment="1">
      <alignment wrapText="1"/>
    </xf>
    <xf numFmtId="49" fontId="18" fillId="0" borderId="1" xfId="0" applyNumberFormat="1" applyFont="1" applyBorder="1" applyAlignment="1">
      <alignment wrapText="1"/>
    </xf>
    <xf numFmtId="49" fontId="9" fillId="0" borderId="1" xfId="0" applyNumberFormat="1" applyFont="1" applyBorder="1" applyAlignment="1">
      <alignment wrapText="1"/>
    </xf>
    <xf numFmtId="49" fontId="2" fillId="4" borderId="1" xfId="3" applyNumberFormat="1" applyFont="1" applyFill="1" applyBorder="1" applyAlignment="1" applyProtection="1">
      <alignment wrapText="1"/>
    </xf>
    <xf numFmtId="0" fontId="2" fillId="0" borderId="1" xfId="2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/>
    <xf numFmtId="0" fontId="8" fillId="0" borderId="1" xfId="0" applyFont="1" applyBorder="1" applyAlignment="1"/>
    <xf numFmtId="0" fontId="9" fillId="0" borderId="1" xfId="0" applyFont="1" applyFill="1" applyBorder="1" applyAlignment="1">
      <alignment wrapText="1"/>
    </xf>
    <xf numFmtId="0" fontId="8" fillId="0" borderId="11" xfId="0" applyFont="1" applyBorder="1" applyAlignment="1">
      <alignment wrapText="1"/>
    </xf>
    <xf numFmtId="0" fontId="2" fillId="7" borderId="1" xfId="2" applyFont="1" applyFill="1" applyBorder="1" applyAlignment="1"/>
    <xf numFmtId="0" fontId="2" fillId="6" borderId="1" xfId="2" applyFont="1" applyFill="1" applyBorder="1" applyAlignment="1"/>
    <xf numFmtId="0" fontId="16" fillId="0" borderId="1" xfId="0" applyFont="1" applyBorder="1" applyAlignment="1"/>
    <xf numFmtId="0" fontId="8" fillId="0" borderId="1" xfId="2" applyFont="1" applyFill="1" applyBorder="1" applyAlignment="1"/>
    <xf numFmtId="0" fontId="8" fillId="0" borderId="11" xfId="0" applyFont="1" applyFill="1" applyBorder="1" applyAlignment="1">
      <alignment wrapText="1"/>
    </xf>
    <xf numFmtId="0" fontId="8" fillId="0" borderId="1" xfId="0" applyFont="1" applyFill="1" applyBorder="1" applyAlignment="1"/>
    <xf numFmtId="0" fontId="16" fillId="0" borderId="1" xfId="0" applyFont="1" applyFill="1" applyBorder="1" applyAlignment="1">
      <alignment wrapText="1"/>
    </xf>
    <xf numFmtId="0" fontId="2" fillId="0" borderId="1" xfId="2" applyNumberFormat="1" applyFont="1" applyFill="1" applyBorder="1" applyAlignment="1">
      <alignment wrapText="1"/>
    </xf>
    <xf numFmtId="0" fontId="2" fillId="0" borderId="1" xfId="2" applyNumberFormat="1" applyFont="1" applyBorder="1" applyAlignment="1">
      <alignment wrapText="1"/>
    </xf>
    <xf numFmtId="0" fontId="2" fillId="4" borderId="1" xfId="2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8" fillId="0" borderId="1" xfId="0" applyNumberFormat="1" applyFont="1" applyBorder="1" applyAlignment="1">
      <alignment wrapText="1"/>
    </xf>
    <xf numFmtId="0" fontId="8" fillId="0" borderId="1" xfId="0" applyNumberFormat="1" applyFont="1" applyFill="1" applyBorder="1" applyAlignment="1">
      <alignment wrapText="1"/>
    </xf>
    <xf numFmtId="0" fontId="8" fillId="4" borderId="1" xfId="0" applyNumberFormat="1" applyFont="1" applyFill="1" applyBorder="1" applyAlignment="1">
      <alignment wrapText="1"/>
    </xf>
    <xf numFmtId="0" fontId="2" fillId="4" borderId="1" xfId="3" applyNumberFormat="1" applyFont="1" applyFill="1" applyBorder="1" applyAlignment="1" applyProtection="1">
      <alignment wrapText="1"/>
    </xf>
    <xf numFmtId="0" fontId="2" fillId="0" borderId="11" xfId="2" applyFont="1" applyFill="1" applyBorder="1" applyAlignment="1">
      <alignment wrapText="1"/>
    </xf>
    <xf numFmtId="0" fontId="12" fillId="0" borderId="11" xfId="0" applyFont="1" applyBorder="1" applyAlignment="1">
      <alignment wrapText="1"/>
    </xf>
    <xf numFmtId="0" fontId="8" fillId="4" borderId="11" xfId="0" applyFont="1" applyFill="1" applyBorder="1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15" fillId="0" borderId="0" xfId="0" applyFont="1" applyFill="1" applyBorder="1" applyAlignment="1">
      <alignment horizontal="left" vertical="top" wrapText="1"/>
    </xf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5" fillId="0" borderId="1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abSelected="1" topLeftCell="A4" zoomScale="90" zoomScaleNormal="90" workbookViewId="0">
      <selection activeCell="D13" sqref="D13"/>
    </sheetView>
  </sheetViews>
  <sheetFormatPr defaultRowHeight="14.4" x14ac:dyDescent="0.3"/>
  <cols>
    <col min="1" max="1" width="18.6640625" customWidth="1"/>
    <col min="2" max="2" width="6" customWidth="1"/>
    <col min="3" max="3" width="22.88671875" customWidth="1"/>
    <col min="4" max="4" width="39.109375" customWidth="1"/>
    <col min="5" max="5" width="7.6640625" customWidth="1"/>
    <col min="6" max="7" width="5.5546875" customWidth="1"/>
    <col min="8" max="8" width="5.109375" customWidth="1"/>
    <col min="9" max="18" width="5.44140625" customWidth="1"/>
    <col min="22" max="22" width="15.109375" customWidth="1"/>
    <col min="24" max="24" width="23.33203125" customWidth="1"/>
    <col min="27" max="27" width="12.33203125" customWidth="1"/>
  </cols>
  <sheetData>
    <row r="1" spans="1:27" ht="21.75" customHeight="1" x14ac:dyDescent="0.3">
      <c r="A1" s="141" t="s">
        <v>288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AA1" s="139"/>
    </row>
    <row r="2" spans="1:27" ht="15.6" x14ac:dyDescent="0.3">
      <c r="A2" s="141" t="s">
        <v>289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</row>
    <row r="3" spans="1:27" ht="15.6" x14ac:dyDescent="0.3">
      <c r="A3" s="141" t="s">
        <v>290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</row>
    <row r="4" spans="1:27" ht="85.5" customHeight="1" x14ac:dyDescent="0.3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4">
        <v>7</v>
      </c>
      <c r="M4" s="84">
        <v>8</v>
      </c>
      <c r="N4" s="84">
        <v>9</v>
      </c>
      <c r="O4" s="84">
        <v>10</v>
      </c>
      <c r="P4" s="84">
        <v>11</v>
      </c>
      <c r="Q4" s="84">
        <v>12</v>
      </c>
      <c r="R4" s="84" t="s">
        <v>155</v>
      </c>
      <c r="S4" s="85" t="s">
        <v>287</v>
      </c>
      <c r="T4" s="84" t="s">
        <v>10</v>
      </c>
      <c r="U4" s="84" t="s">
        <v>11</v>
      </c>
      <c r="V4" s="84" t="s">
        <v>143</v>
      </c>
      <c r="W4" s="84" t="s">
        <v>144</v>
      </c>
      <c r="X4" s="84" t="s">
        <v>14</v>
      </c>
      <c r="Z4" s="138"/>
    </row>
    <row r="5" spans="1:27" ht="45.75" customHeight="1" x14ac:dyDescent="0.3">
      <c r="A5" s="92" t="s">
        <v>142</v>
      </c>
      <c r="B5" s="88">
        <v>1</v>
      </c>
      <c r="C5" s="96" t="s">
        <v>292</v>
      </c>
      <c r="D5" s="87" t="s">
        <v>293</v>
      </c>
      <c r="E5" s="140" t="s">
        <v>160</v>
      </c>
      <c r="F5" s="89">
        <v>1</v>
      </c>
      <c r="G5" s="89">
        <v>1</v>
      </c>
      <c r="H5" s="89">
        <v>4</v>
      </c>
      <c r="I5" s="89">
        <v>5</v>
      </c>
      <c r="J5" s="89">
        <v>1</v>
      </c>
      <c r="K5" s="89">
        <v>4</v>
      </c>
      <c r="L5" s="89">
        <v>4</v>
      </c>
      <c r="M5" s="89">
        <v>3</v>
      </c>
      <c r="N5" s="89">
        <v>4</v>
      </c>
      <c r="O5" s="89">
        <v>2</v>
      </c>
      <c r="P5" s="89">
        <v>4</v>
      </c>
      <c r="Q5" s="89">
        <v>6</v>
      </c>
      <c r="R5" s="87">
        <v>0</v>
      </c>
      <c r="S5" s="87">
        <f t="shared" ref="S5:S13" si="0">SUM(F5:Q5)-R5</f>
        <v>39</v>
      </c>
      <c r="T5" s="92"/>
      <c r="U5" s="87"/>
      <c r="V5" s="118" t="s">
        <v>291</v>
      </c>
      <c r="W5" s="26">
        <v>1</v>
      </c>
      <c r="X5" s="26" t="s">
        <v>302</v>
      </c>
    </row>
    <row r="6" spans="1:27" ht="51" customHeight="1" x14ac:dyDescent="0.3">
      <c r="A6" s="92" t="s">
        <v>142</v>
      </c>
      <c r="B6" s="88">
        <v>4</v>
      </c>
      <c r="C6" s="26" t="s">
        <v>294</v>
      </c>
      <c r="D6" s="87" t="s">
        <v>293</v>
      </c>
      <c r="E6" s="140" t="s">
        <v>164</v>
      </c>
      <c r="F6" s="90">
        <v>1</v>
      </c>
      <c r="G6" s="90">
        <v>1</v>
      </c>
      <c r="H6" s="90">
        <v>4</v>
      </c>
      <c r="I6" s="90">
        <v>5</v>
      </c>
      <c r="J6" s="90">
        <v>1</v>
      </c>
      <c r="K6" s="90">
        <v>4</v>
      </c>
      <c r="L6" s="90">
        <v>3</v>
      </c>
      <c r="M6" s="90">
        <v>3</v>
      </c>
      <c r="N6" s="90">
        <v>4</v>
      </c>
      <c r="O6" s="90">
        <v>3</v>
      </c>
      <c r="P6" s="90">
        <v>0</v>
      </c>
      <c r="Q6" s="90">
        <v>6</v>
      </c>
      <c r="R6" s="87">
        <v>0</v>
      </c>
      <c r="S6" s="87">
        <f t="shared" si="0"/>
        <v>35</v>
      </c>
      <c r="T6" s="87"/>
      <c r="U6" s="87"/>
      <c r="V6" s="118" t="s">
        <v>291</v>
      </c>
      <c r="W6" s="26">
        <v>4</v>
      </c>
      <c r="X6" s="26" t="s">
        <v>303</v>
      </c>
    </row>
    <row r="7" spans="1:27" ht="42" customHeight="1" x14ac:dyDescent="0.3">
      <c r="A7" s="92" t="s">
        <v>142</v>
      </c>
      <c r="B7" s="88">
        <v>5</v>
      </c>
      <c r="C7" s="26" t="s">
        <v>295</v>
      </c>
      <c r="D7" s="87" t="s">
        <v>293</v>
      </c>
      <c r="E7" s="140" t="s">
        <v>164</v>
      </c>
      <c r="F7" s="94">
        <v>1</v>
      </c>
      <c r="G7" s="94">
        <v>1</v>
      </c>
      <c r="H7" s="94">
        <v>4</v>
      </c>
      <c r="I7" s="94">
        <v>5</v>
      </c>
      <c r="J7" s="94">
        <v>1</v>
      </c>
      <c r="K7" s="94">
        <v>4</v>
      </c>
      <c r="L7" s="94">
        <v>4</v>
      </c>
      <c r="M7" s="94">
        <v>3</v>
      </c>
      <c r="N7" s="94">
        <v>4</v>
      </c>
      <c r="O7" s="94">
        <v>0</v>
      </c>
      <c r="P7" s="94">
        <v>2</v>
      </c>
      <c r="Q7" s="94">
        <v>6</v>
      </c>
      <c r="R7" s="87">
        <v>0</v>
      </c>
      <c r="S7" s="87">
        <f t="shared" si="0"/>
        <v>35</v>
      </c>
      <c r="T7" s="87"/>
      <c r="U7" s="87"/>
      <c r="V7" s="118" t="s">
        <v>291</v>
      </c>
      <c r="W7" s="87">
        <v>4</v>
      </c>
      <c r="X7" s="26" t="s">
        <v>303</v>
      </c>
    </row>
    <row r="8" spans="1:27" ht="31.2" x14ac:dyDescent="0.3">
      <c r="A8" s="92" t="s">
        <v>142</v>
      </c>
      <c r="B8" s="88">
        <v>8</v>
      </c>
      <c r="C8" s="26" t="s">
        <v>296</v>
      </c>
      <c r="D8" s="87" t="s">
        <v>293</v>
      </c>
      <c r="E8" s="140" t="s">
        <v>158</v>
      </c>
      <c r="F8" s="87">
        <v>1</v>
      </c>
      <c r="G8" s="87">
        <v>1</v>
      </c>
      <c r="H8" s="87">
        <v>4</v>
      </c>
      <c r="I8" s="87">
        <v>5</v>
      </c>
      <c r="J8" s="87">
        <v>1</v>
      </c>
      <c r="K8" s="87">
        <v>4</v>
      </c>
      <c r="L8" s="87">
        <v>4</v>
      </c>
      <c r="M8" s="87">
        <v>3</v>
      </c>
      <c r="N8" s="87">
        <v>4</v>
      </c>
      <c r="O8" s="87">
        <v>1</v>
      </c>
      <c r="P8" s="87">
        <v>0</v>
      </c>
      <c r="Q8" s="87">
        <v>6</v>
      </c>
      <c r="R8" s="87">
        <v>0</v>
      </c>
      <c r="S8" s="87">
        <f t="shared" si="0"/>
        <v>34</v>
      </c>
      <c r="T8" s="87"/>
      <c r="U8" s="87"/>
      <c r="V8" s="118" t="s">
        <v>291</v>
      </c>
      <c r="W8" s="87">
        <v>5</v>
      </c>
      <c r="X8" s="26" t="s">
        <v>304</v>
      </c>
    </row>
    <row r="9" spans="1:27" ht="31.2" x14ac:dyDescent="0.3">
      <c r="A9" s="92" t="s">
        <v>142</v>
      </c>
      <c r="B9" s="88">
        <v>9</v>
      </c>
      <c r="C9" s="26" t="s">
        <v>297</v>
      </c>
      <c r="D9" s="87" t="s">
        <v>293</v>
      </c>
      <c r="E9" s="140" t="s">
        <v>158</v>
      </c>
      <c r="F9" s="26">
        <v>1</v>
      </c>
      <c r="G9" s="26">
        <v>1</v>
      </c>
      <c r="H9" s="26">
        <v>4</v>
      </c>
      <c r="I9" s="26">
        <v>5</v>
      </c>
      <c r="J9" s="26">
        <v>1</v>
      </c>
      <c r="K9" s="26">
        <v>4</v>
      </c>
      <c r="L9" s="26">
        <v>4</v>
      </c>
      <c r="M9" s="26">
        <v>3</v>
      </c>
      <c r="N9" s="26">
        <v>4</v>
      </c>
      <c r="O9" s="26">
        <v>0</v>
      </c>
      <c r="P9" s="26">
        <v>0</v>
      </c>
      <c r="Q9" s="26">
        <v>6</v>
      </c>
      <c r="R9" s="87">
        <v>0</v>
      </c>
      <c r="S9" s="87">
        <f t="shared" si="0"/>
        <v>33</v>
      </c>
      <c r="T9" s="87"/>
      <c r="U9" s="87"/>
      <c r="V9" s="118" t="s">
        <v>291</v>
      </c>
      <c r="W9" s="87">
        <v>6</v>
      </c>
      <c r="X9" s="26" t="s">
        <v>304</v>
      </c>
    </row>
    <row r="10" spans="1:27" ht="31.2" x14ac:dyDescent="0.3">
      <c r="A10" s="92" t="s">
        <v>142</v>
      </c>
      <c r="B10" s="88">
        <v>12</v>
      </c>
      <c r="C10" s="96" t="s">
        <v>298</v>
      </c>
      <c r="D10" s="87" t="s">
        <v>293</v>
      </c>
      <c r="E10" s="140" t="s">
        <v>160</v>
      </c>
      <c r="F10" s="94">
        <v>0</v>
      </c>
      <c r="G10" s="94">
        <v>1</v>
      </c>
      <c r="H10" s="94">
        <v>4</v>
      </c>
      <c r="I10" s="94">
        <v>5</v>
      </c>
      <c r="J10" s="94">
        <v>1</v>
      </c>
      <c r="K10" s="94">
        <v>4</v>
      </c>
      <c r="L10" s="94">
        <v>3</v>
      </c>
      <c r="M10" s="94">
        <v>3</v>
      </c>
      <c r="N10" s="94">
        <v>3</v>
      </c>
      <c r="O10" s="94">
        <v>2</v>
      </c>
      <c r="P10" s="94">
        <v>0</v>
      </c>
      <c r="Q10" s="94">
        <v>6</v>
      </c>
      <c r="R10" s="87">
        <v>0</v>
      </c>
      <c r="S10" s="87">
        <f t="shared" si="0"/>
        <v>32</v>
      </c>
      <c r="T10" s="87"/>
      <c r="U10" s="87"/>
      <c r="V10" s="118" t="s">
        <v>291</v>
      </c>
      <c r="W10" s="87">
        <v>7</v>
      </c>
      <c r="X10" s="26" t="s">
        <v>302</v>
      </c>
    </row>
    <row r="11" spans="1:27" ht="31.2" x14ac:dyDescent="0.3">
      <c r="A11" s="92" t="s">
        <v>142</v>
      </c>
      <c r="B11" s="88">
        <v>14</v>
      </c>
      <c r="C11" s="26" t="s">
        <v>299</v>
      </c>
      <c r="D11" s="87" t="s">
        <v>293</v>
      </c>
      <c r="E11" s="140" t="s">
        <v>158</v>
      </c>
      <c r="F11" s="87">
        <v>1</v>
      </c>
      <c r="G11" s="87">
        <v>1</v>
      </c>
      <c r="H11" s="87">
        <v>4</v>
      </c>
      <c r="I11" s="87">
        <v>5</v>
      </c>
      <c r="J11" s="87">
        <v>1</v>
      </c>
      <c r="K11" s="87">
        <v>4</v>
      </c>
      <c r="L11" s="87">
        <v>2</v>
      </c>
      <c r="M11" s="87">
        <v>3</v>
      </c>
      <c r="N11" s="87">
        <v>4</v>
      </c>
      <c r="O11" s="87">
        <v>0</v>
      </c>
      <c r="P11" s="87">
        <v>0</v>
      </c>
      <c r="Q11" s="87">
        <v>6</v>
      </c>
      <c r="R11" s="87">
        <v>0</v>
      </c>
      <c r="S11" s="87">
        <f t="shared" si="0"/>
        <v>31</v>
      </c>
      <c r="T11" s="87"/>
      <c r="U11" s="87"/>
      <c r="V11" s="118" t="s">
        <v>291</v>
      </c>
      <c r="W11" s="87">
        <v>8</v>
      </c>
      <c r="X11" s="26" t="s">
        <v>304</v>
      </c>
    </row>
    <row r="12" spans="1:27" ht="31.2" x14ac:dyDescent="0.3">
      <c r="A12" s="92" t="s">
        <v>142</v>
      </c>
      <c r="B12" s="88">
        <v>15</v>
      </c>
      <c r="C12" s="96" t="s">
        <v>300</v>
      </c>
      <c r="D12" s="87" t="s">
        <v>293</v>
      </c>
      <c r="E12" s="140" t="s">
        <v>160</v>
      </c>
      <c r="F12" s="87">
        <v>1</v>
      </c>
      <c r="G12" s="87">
        <v>0</v>
      </c>
      <c r="H12" s="87">
        <v>4</v>
      </c>
      <c r="I12" s="87">
        <v>5</v>
      </c>
      <c r="J12" s="87">
        <v>1</v>
      </c>
      <c r="K12" s="87">
        <v>4</v>
      </c>
      <c r="L12" s="87">
        <v>4</v>
      </c>
      <c r="M12" s="87">
        <v>3</v>
      </c>
      <c r="N12" s="87">
        <v>3</v>
      </c>
      <c r="O12" s="87">
        <v>0</v>
      </c>
      <c r="P12" s="87">
        <v>0</v>
      </c>
      <c r="Q12" s="87">
        <v>6</v>
      </c>
      <c r="R12" s="87">
        <v>0</v>
      </c>
      <c r="S12" s="87">
        <f t="shared" si="0"/>
        <v>31</v>
      </c>
      <c r="T12" s="106"/>
      <c r="U12" s="127"/>
      <c r="V12" s="118" t="s">
        <v>291</v>
      </c>
      <c r="W12" s="26">
        <v>8</v>
      </c>
      <c r="X12" s="26" t="s">
        <v>302</v>
      </c>
    </row>
    <row r="13" spans="1:27" ht="31.2" x14ac:dyDescent="0.3">
      <c r="A13" s="92" t="s">
        <v>142</v>
      </c>
      <c r="B13" s="88">
        <v>17</v>
      </c>
      <c r="C13" s="26" t="s">
        <v>301</v>
      </c>
      <c r="D13" s="87" t="s">
        <v>293</v>
      </c>
      <c r="E13" s="140" t="s">
        <v>164</v>
      </c>
      <c r="F13" s="87">
        <v>1</v>
      </c>
      <c r="G13" s="87">
        <v>1</v>
      </c>
      <c r="H13" s="87">
        <v>4</v>
      </c>
      <c r="I13" s="87">
        <v>4</v>
      </c>
      <c r="J13" s="87">
        <v>1</v>
      </c>
      <c r="K13" s="87">
        <v>4</v>
      </c>
      <c r="L13" s="87">
        <v>1</v>
      </c>
      <c r="M13" s="87">
        <v>3</v>
      </c>
      <c r="N13" s="87">
        <v>4</v>
      </c>
      <c r="O13" s="87">
        <v>0</v>
      </c>
      <c r="P13" s="87">
        <v>0</v>
      </c>
      <c r="Q13" s="87">
        <v>6</v>
      </c>
      <c r="R13" s="87">
        <v>0</v>
      </c>
      <c r="S13" s="87">
        <f t="shared" si="0"/>
        <v>29</v>
      </c>
      <c r="T13" s="87"/>
      <c r="U13" s="87"/>
      <c r="V13" s="118" t="s">
        <v>291</v>
      </c>
      <c r="W13" s="92">
        <v>9</v>
      </c>
      <c r="X13" s="26" t="s">
        <v>303</v>
      </c>
    </row>
    <row r="31" spans="1:24" x14ac:dyDescent="0.3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</row>
    <row r="32" spans="1:24" ht="15.6" x14ac:dyDescent="0.3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1:24" ht="15.6" x14ac:dyDescent="0.3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</sheetData>
  <sortState ref="A5:X88">
    <sortCondition descending="1" ref="S5"/>
  </sortState>
  <mergeCells count="6">
    <mergeCell ref="A3:X3"/>
    <mergeCell ref="A31:X31"/>
    <mergeCell ref="A32:X32"/>
    <mergeCell ref="A33:X33"/>
    <mergeCell ref="A1:X1"/>
    <mergeCell ref="A2:X2"/>
  </mergeCells>
  <pageMargins left="0.7" right="0.7" top="0.75" bottom="0.75" header="0.3" footer="0.3"/>
  <pageSetup paperSize="9" orientation="portrait" r:id="rId1"/>
  <ignoredErrors>
    <ignoredError sqref="S6:S7 S8:S9 S10 S11:S12 S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4.4" x14ac:dyDescent="0.3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 x14ac:dyDescent="0.3">
      <c r="A1" s="141" t="s">
        <v>35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</row>
    <row r="2" spans="1:19" ht="18" x14ac:dyDescent="0.35">
      <c r="A2" s="141" t="s">
        <v>15</v>
      </c>
      <c r="B2" s="141"/>
      <c r="C2" s="141"/>
      <c r="D2" s="144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 x14ac:dyDescent="0.35">
      <c r="A3" s="141" t="s">
        <v>16</v>
      </c>
      <c r="B3" s="141"/>
      <c r="C3" s="141"/>
      <c r="D3" s="144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 x14ac:dyDescent="0.3">
      <c r="A4" s="145" t="s">
        <v>64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</row>
    <row r="5" spans="1:19" ht="15.6" x14ac:dyDescent="0.3">
      <c r="A5" s="145" t="s">
        <v>65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</row>
    <row r="6" spans="1:19" ht="15.6" x14ac:dyDescent="0.3">
      <c r="A6" s="143"/>
      <c r="B6" s="143"/>
      <c r="C6" s="143"/>
      <c r="D6" s="143"/>
      <c r="E6" s="143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 x14ac:dyDescent="0.3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 x14ac:dyDescent="0.3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 x14ac:dyDescent="0.3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 x14ac:dyDescent="0.3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 x14ac:dyDescent="0.3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 x14ac:dyDescent="0.3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 x14ac:dyDescent="0.3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 x14ac:dyDescent="0.3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 x14ac:dyDescent="0.3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 x14ac:dyDescent="0.35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 x14ac:dyDescent="0.35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 x14ac:dyDescent="0.35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 x14ac:dyDescent="0.35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 x14ac:dyDescent="0.35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 x14ac:dyDescent="0.35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 x14ac:dyDescent="0.35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 x14ac:dyDescent="0.3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 x14ac:dyDescent="0.3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 x14ac:dyDescent="0.3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 x14ac:dyDescent="0.3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 x14ac:dyDescent="0.3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 x14ac:dyDescent="0.3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 x14ac:dyDescent="0.3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 x14ac:dyDescent="0.3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 x14ac:dyDescent="0.3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 x14ac:dyDescent="0.3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 x14ac:dyDescent="0.3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 x14ac:dyDescent="0.3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 x14ac:dyDescent="0.3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 x14ac:dyDescent="0.3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 x14ac:dyDescent="0.3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 x14ac:dyDescent="0.3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 x14ac:dyDescent="0.3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 x14ac:dyDescent="0.3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 x14ac:dyDescent="0.35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 x14ac:dyDescent="0.35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 x14ac:dyDescent="0.3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 x14ac:dyDescent="0.3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 x14ac:dyDescent="0.3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 x14ac:dyDescent="0.3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 x14ac:dyDescent="0.3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 x14ac:dyDescent="0.3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 x14ac:dyDescent="0.35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 x14ac:dyDescent="0.35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 x14ac:dyDescent="0.35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 x14ac:dyDescent="0.35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 x14ac:dyDescent="0.35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 x14ac:dyDescent="0.35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 x14ac:dyDescent="0.35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 x14ac:dyDescent="0.3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 x14ac:dyDescent="0.3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 x14ac:dyDescent="0.3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 x14ac:dyDescent="0.3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 x14ac:dyDescent="0.3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 x14ac:dyDescent="0.3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 x14ac:dyDescent="0.3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 x14ac:dyDescent="0.3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 x14ac:dyDescent="0.3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 x14ac:dyDescent="0.3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 x14ac:dyDescent="0.3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 x14ac:dyDescent="0.3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 x14ac:dyDescent="0.3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 x14ac:dyDescent="0.3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 x14ac:dyDescent="0.3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 x14ac:dyDescent="0.3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 x14ac:dyDescent="0.3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 x14ac:dyDescent="0.35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V90"/>
  <sheetViews>
    <sheetView workbookViewId="0">
      <selection activeCell="Q7" sqref="Q7"/>
    </sheetView>
  </sheetViews>
  <sheetFormatPr defaultRowHeight="14.4" x14ac:dyDescent="0.3"/>
  <sheetData>
    <row r="6" spans="1:22" ht="193.2" x14ac:dyDescent="0.3">
      <c r="A6" s="84" t="s">
        <v>0</v>
      </c>
      <c r="B6" s="84" t="s">
        <v>1</v>
      </c>
      <c r="C6" s="84" t="s">
        <v>2</v>
      </c>
      <c r="D6" s="84" t="s">
        <v>141</v>
      </c>
      <c r="E6" s="84" t="s">
        <v>4</v>
      </c>
      <c r="F6" s="84">
        <v>1</v>
      </c>
      <c r="G6" s="84">
        <v>2</v>
      </c>
      <c r="H6" s="84">
        <v>3</v>
      </c>
      <c r="I6" s="84">
        <v>4</v>
      </c>
      <c r="J6" s="84">
        <v>5</v>
      </c>
      <c r="K6" s="84">
        <v>6</v>
      </c>
      <c r="L6" s="84">
        <v>7</v>
      </c>
      <c r="M6" s="84">
        <v>8</v>
      </c>
      <c r="N6" s="84">
        <v>9</v>
      </c>
      <c r="O6" s="84">
        <v>10</v>
      </c>
      <c r="P6" s="84" t="s">
        <v>155</v>
      </c>
      <c r="Q6" s="85" t="s">
        <v>145</v>
      </c>
      <c r="R6" s="84" t="s">
        <v>10</v>
      </c>
      <c r="S6" s="84" t="s">
        <v>11</v>
      </c>
      <c r="T6" s="84" t="s">
        <v>143</v>
      </c>
      <c r="U6" s="84" t="s">
        <v>144</v>
      </c>
      <c r="V6" s="84" t="s">
        <v>14</v>
      </c>
    </row>
    <row r="7" spans="1:22" ht="202.8" x14ac:dyDescent="0.3">
      <c r="A7" s="92" t="s">
        <v>142</v>
      </c>
      <c r="B7" s="87"/>
      <c r="C7" s="96" t="s">
        <v>235</v>
      </c>
      <c r="D7" s="26" t="s">
        <v>227</v>
      </c>
      <c r="E7" s="91"/>
      <c r="F7" s="26">
        <v>1</v>
      </c>
      <c r="G7" s="26">
        <v>1</v>
      </c>
      <c r="H7" s="26">
        <v>1</v>
      </c>
      <c r="I7" s="26">
        <v>1</v>
      </c>
      <c r="J7" s="26">
        <v>1</v>
      </c>
      <c r="K7" s="26">
        <v>1</v>
      </c>
      <c r="L7" s="26">
        <v>1</v>
      </c>
      <c r="M7" s="26">
        <v>1</v>
      </c>
      <c r="N7" s="26">
        <v>1</v>
      </c>
      <c r="O7" s="26">
        <v>1</v>
      </c>
      <c r="P7" s="26">
        <v>1</v>
      </c>
      <c r="Q7" s="91">
        <f>SUM(F7:O7)-P7</f>
        <v>9</v>
      </c>
      <c r="R7" s="26"/>
      <c r="S7" s="26"/>
      <c r="T7" s="96"/>
      <c r="U7" s="26"/>
      <c r="V7" s="96" t="s">
        <v>234</v>
      </c>
    </row>
    <row r="8" spans="1:22" ht="202.8" x14ac:dyDescent="0.3">
      <c r="A8" s="92" t="s">
        <v>142</v>
      </c>
      <c r="B8" s="87"/>
      <c r="C8" s="96" t="s">
        <v>226</v>
      </c>
      <c r="D8" s="26" t="s">
        <v>227</v>
      </c>
      <c r="E8" s="91" t="s">
        <v>228</v>
      </c>
      <c r="F8" s="26" t="s">
        <v>229</v>
      </c>
      <c r="G8" s="26" t="s">
        <v>230</v>
      </c>
      <c r="H8" s="26" t="s">
        <v>228</v>
      </c>
      <c r="I8" s="26" t="s">
        <v>231</v>
      </c>
      <c r="J8" s="26" t="s">
        <v>229</v>
      </c>
      <c r="K8" s="26" t="s">
        <v>231</v>
      </c>
      <c r="L8" s="26" t="s">
        <v>232</v>
      </c>
      <c r="M8" s="26" t="s">
        <v>229</v>
      </c>
      <c r="N8" s="26" t="s">
        <v>229</v>
      </c>
      <c r="O8" s="26" t="s">
        <v>231</v>
      </c>
      <c r="P8" s="26">
        <v>0</v>
      </c>
      <c r="Q8" s="91" t="s">
        <v>233</v>
      </c>
      <c r="R8" s="26"/>
      <c r="S8" s="26"/>
      <c r="T8" s="96"/>
      <c r="U8" s="26"/>
      <c r="V8" s="96" t="s">
        <v>234</v>
      </c>
    </row>
    <row r="9" spans="1:22" ht="171.6" x14ac:dyDescent="0.3">
      <c r="A9" s="92" t="s">
        <v>142</v>
      </c>
      <c r="B9" s="87"/>
      <c r="C9" s="26" t="s">
        <v>261</v>
      </c>
      <c r="D9" s="87" t="s">
        <v>259</v>
      </c>
      <c r="E9" s="88" t="s">
        <v>158</v>
      </c>
      <c r="F9" s="26">
        <v>3</v>
      </c>
      <c r="G9" s="26">
        <v>4</v>
      </c>
      <c r="H9" s="26">
        <v>6</v>
      </c>
      <c r="I9" s="26">
        <v>2</v>
      </c>
      <c r="J9" s="26">
        <v>8</v>
      </c>
      <c r="K9" s="26">
        <v>5</v>
      </c>
      <c r="L9" s="26">
        <v>4</v>
      </c>
      <c r="M9" s="26">
        <v>4</v>
      </c>
      <c r="N9" s="26">
        <v>4</v>
      </c>
      <c r="O9" s="26">
        <v>2</v>
      </c>
      <c r="P9" s="87">
        <v>0</v>
      </c>
      <c r="Q9" s="88">
        <v>42</v>
      </c>
      <c r="R9" s="87"/>
      <c r="S9" s="87"/>
      <c r="T9" s="118"/>
      <c r="U9" s="87"/>
      <c r="V9" s="118" t="s">
        <v>260</v>
      </c>
    </row>
    <row r="10" spans="1:22" ht="171.6" x14ac:dyDescent="0.3">
      <c r="A10" s="92" t="s">
        <v>142</v>
      </c>
      <c r="B10" s="87"/>
      <c r="C10" s="89" t="s">
        <v>263</v>
      </c>
      <c r="D10" s="87" t="s">
        <v>259</v>
      </c>
      <c r="E10" s="88" t="s">
        <v>160</v>
      </c>
      <c r="F10" s="89">
        <v>3</v>
      </c>
      <c r="G10" s="89">
        <v>4</v>
      </c>
      <c r="H10" s="89">
        <v>6</v>
      </c>
      <c r="I10" s="89">
        <v>2</v>
      </c>
      <c r="J10" s="89">
        <v>7</v>
      </c>
      <c r="K10" s="89">
        <v>5</v>
      </c>
      <c r="L10" s="89">
        <v>4</v>
      </c>
      <c r="M10" s="89">
        <v>2</v>
      </c>
      <c r="N10" s="89">
        <v>4</v>
      </c>
      <c r="O10" s="89">
        <v>3</v>
      </c>
      <c r="P10" s="89">
        <v>0</v>
      </c>
      <c r="Q10" s="88">
        <v>40</v>
      </c>
      <c r="R10" s="114"/>
      <c r="S10" s="87"/>
      <c r="T10" s="118"/>
      <c r="U10" s="26"/>
      <c r="V10" s="118" t="s">
        <v>264</v>
      </c>
    </row>
    <row r="11" spans="1:22" ht="280.8" x14ac:dyDescent="0.3">
      <c r="A11" s="92" t="s">
        <v>142</v>
      </c>
      <c r="B11" s="87"/>
      <c r="C11" s="26" t="s">
        <v>224</v>
      </c>
      <c r="D11" s="94" t="s">
        <v>222</v>
      </c>
      <c r="E11" s="103">
        <v>4</v>
      </c>
      <c r="F11" s="94">
        <v>3</v>
      </c>
      <c r="G11" s="94">
        <v>4</v>
      </c>
      <c r="H11" s="94">
        <v>4</v>
      </c>
      <c r="I11" s="94">
        <v>2</v>
      </c>
      <c r="J11" s="94">
        <v>8</v>
      </c>
      <c r="K11" s="94">
        <v>5</v>
      </c>
      <c r="L11" s="94">
        <v>4</v>
      </c>
      <c r="M11" s="94">
        <v>3</v>
      </c>
      <c r="N11" s="94">
        <v>4</v>
      </c>
      <c r="O11" s="94">
        <v>3</v>
      </c>
      <c r="P11" s="94">
        <v>3</v>
      </c>
      <c r="Q11" s="113">
        <v>37</v>
      </c>
      <c r="R11" s="94"/>
      <c r="S11" s="94"/>
      <c r="T11" s="96"/>
      <c r="U11" s="94"/>
      <c r="V11" s="96" t="s">
        <v>223</v>
      </c>
    </row>
    <row r="12" spans="1:22" ht="171.6" x14ac:dyDescent="0.3">
      <c r="A12" s="92" t="s">
        <v>142</v>
      </c>
      <c r="B12" s="87"/>
      <c r="C12" s="124" t="s">
        <v>262</v>
      </c>
      <c r="D12" s="87" t="s">
        <v>259</v>
      </c>
      <c r="E12" s="88" t="s">
        <v>158</v>
      </c>
      <c r="F12" s="87">
        <v>3</v>
      </c>
      <c r="G12" s="87">
        <v>4</v>
      </c>
      <c r="H12" s="87">
        <v>6</v>
      </c>
      <c r="I12" s="87">
        <v>2</v>
      </c>
      <c r="J12" s="87">
        <v>6</v>
      </c>
      <c r="K12" s="87">
        <v>5</v>
      </c>
      <c r="L12" s="87">
        <v>4</v>
      </c>
      <c r="M12" s="87">
        <v>3</v>
      </c>
      <c r="N12" s="87">
        <v>4</v>
      </c>
      <c r="O12" s="87">
        <v>1</v>
      </c>
      <c r="P12" s="26">
        <v>1</v>
      </c>
      <c r="Q12" s="88">
        <v>37</v>
      </c>
      <c r="R12" s="87"/>
      <c r="S12" s="87"/>
      <c r="T12" s="92"/>
      <c r="U12" s="87"/>
      <c r="V12" s="118" t="s">
        <v>260</v>
      </c>
    </row>
    <row r="13" spans="1:22" ht="171.6" x14ac:dyDescent="0.3">
      <c r="A13" s="92" t="s">
        <v>142</v>
      </c>
      <c r="B13" s="87"/>
      <c r="C13" s="124" t="s">
        <v>148</v>
      </c>
      <c r="D13" s="90" t="s">
        <v>147</v>
      </c>
      <c r="E13" s="88">
        <v>4</v>
      </c>
      <c r="F13" s="26">
        <v>3</v>
      </c>
      <c r="G13" s="26">
        <v>3</v>
      </c>
      <c r="H13" s="26">
        <v>6</v>
      </c>
      <c r="I13" s="26">
        <v>2</v>
      </c>
      <c r="J13" s="26">
        <v>5</v>
      </c>
      <c r="K13" s="26">
        <v>5</v>
      </c>
      <c r="L13" s="26">
        <v>3</v>
      </c>
      <c r="M13" s="26">
        <v>2</v>
      </c>
      <c r="N13" s="26">
        <v>4</v>
      </c>
      <c r="O13" s="26">
        <v>3</v>
      </c>
      <c r="P13" s="117">
        <v>0</v>
      </c>
      <c r="Q13" s="88">
        <v>36</v>
      </c>
      <c r="R13" s="92"/>
      <c r="S13" s="92"/>
      <c r="T13" s="92"/>
      <c r="U13" s="87"/>
      <c r="V13" s="90" t="s">
        <v>149</v>
      </c>
    </row>
    <row r="14" spans="1:22" ht="280.8" x14ac:dyDescent="0.3">
      <c r="A14" s="92" t="s">
        <v>142</v>
      </c>
      <c r="B14" s="87"/>
      <c r="C14" s="119" t="s">
        <v>225</v>
      </c>
      <c r="D14" s="94" t="s">
        <v>222</v>
      </c>
      <c r="E14" s="103">
        <v>4</v>
      </c>
      <c r="F14" s="26">
        <v>3</v>
      </c>
      <c r="G14" s="26">
        <v>4</v>
      </c>
      <c r="H14" s="26">
        <v>3</v>
      </c>
      <c r="I14" s="26">
        <v>2</v>
      </c>
      <c r="J14" s="26">
        <v>8</v>
      </c>
      <c r="K14" s="26">
        <v>4</v>
      </c>
      <c r="L14" s="26">
        <v>4</v>
      </c>
      <c r="M14" s="26">
        <v>4</v>
      </c>
      <c r="N14" s="26">
        <v>4</v>
      </c>
      <c r="O14" s="26">
        <v>2</v>
      </c>
      <c r="P14" s="26">
        <v>2</v>
      </c>
      <c r="Q14" s="113">
        <v>36</v>
      </c>
      <c r="R14" s="92"/>
      <c r="S14" s="92"/>
      <c r="T14" s="96"/>
      <c r="U14" s="94"/>
      <c r="V14" s="96" t="s">
        <v>223</v>
      </c>
    </row>
    <row r="15" spans="1:22" ht="171.6" x14ac:dyDescent="0.3">
      <c r="A15" s="92" t="s">
        <v>142</v>
      </c>
      <c r="B15" s="87"/>
      <c r="C15" s="26" t="s">
        <v>258</v>
      </c>
      <c r="D15" s="87" t="s">
        <v>259</v>
      </c>
      <c r="E15" s="88" t="s">
        <v>158</v>
      </c>
      <c r="F15" s="87">
        <v>3</v>
      </c>
      <c r="G15" s="87">
        <v>4</v>
      </c>
      <c r="H15" s="87">
        <v>6</v>
      </c>
      <c r="I15" s="87">
        <v>2</v>
      </c>
      <c r="J15" s="87">
        <v>8</v>
      </c>
      <c r="K15" s="87">
        <v>4</v>
      </c>
      <c r="L15" s="87">
        <v>4</v>
      </c>
      <c r="M15" s="87">
        <v>2</v>
      </c>
      <c r="N15" s="87">
        <v>0</v>
      </c>
      <c r="O15" s="87">
        <v>2</v>
      </c>
      <c r="P15" s="87">
        <v>0</v>
      </c>
      <c r="Q15" s="88">
        <v>35</v>
      </c>
      <c r="R15" s="87"/>
      <c r="S15" s="87"/>
      <c r="T15" s="118"/>
      <c r="U15" s="87"/>
      <c r="V15" s="118" t="s">
        <v>260</v>
      </c>
    </row>
    <row r="16" spans="1:22" ht="171.6" x14ac:dyDescent="0.3">
      <c r="A16" s="92" t="s">
        <v>142</v>
      </c>
      <c r="B16" s="87"/>
      <c r="C16" s="119" t="s">
        <v>182</v>
      </c>
      <c r="D16" s="87" t="s">
        <v>183</v>
      </c>
      <c r="E16" s="88">
        <v>4</v>
      </c>
      <c r="F16" s="93">
        <v>3</v>
      </c>
      <c r="G16" s="93">
        <v>4</v>
      </c>
      <c r="H16" s="93">
        <v>5</v>
      </c>
      <c r="I16" s="93">
        <v>1</v>
      </c>
      <c r="J16" s="93">
        <v>5</v>
      </c>
      <c r="K16" s="93">
        <v>4</v>
      </c>
      <c r="L16" s="93">
        <v>4</v>
      </c>
      <c r="M16" s="93">
        <v>3</v>
      </c>
      <c r="N16" s="93">
        <v>3</v>
      </c>
      <c r="O16" s="93">
        <v>2</v>
      </c>
      <c r="P16" s="90">
        <v>0</v>
      </c>
      <c r="Q16" s="86">
        <v>34</v>
      </c>
      <c r="R16" s="26"/>
      <c r="S16" s="26"/>
      <c r="T16" s="126"/>
      <c r="U16" s="26"/>
      <c r="V16" s="118" t="s">
        <v>185</v>
      </c>
    </row>
    <row r="17" spans="1:22" ht="171.6" x14ac:dyDescent="0.3">
      <c r="A17" s="92" t="s">
        <v>142</v>
      </c>
      <c r="B17" s="87"/>
      <c r="C17" s="124" t="s">
        <v>275</v>
      </c>
      <c r="D17" s="87" t="s">
        <v>272</v>
      </c>
      <c r="E17" s="86">
        <v>4</v>
      </c>
      <c r="F17" s="117">
        <v>3</v>
      </c>
      <c r="G17" s="117">
        <v>4</v>
      </c>
      <c r="H17" s="117">
        <v>3</v>
      </c>
      <c r="I17" s="117">
        <v>2</v>
      </c>
      <c r="J17" s="117">
        <v>8</v>
      </c>
      <c r="K17" s="117">
        <v>4</v>
      </c>
      <c r="L17" s="117">
        <v>4</v>
      </c>
      <c r="M17" s="117">
        <v>2</v>
      </c>
      <c r="N17" s="117">
        <v>0</v>
      </c>
      <c r="O17" s="117">
        <v>3</v>
      </c>
      <c r="P17" s="117">
        <v>0</v>
      </c>
      <c r="Q17" s="86">
        <v>33</v>
      </c>
      <c r="R17" s="97"/>
      <c r="S17" s="97"/>
      <c r="T17" s="97"/>
      <c r="U17" s="93"/>
      <c r="V17" s="118" t="s">
        <v>273</v>
      </c>
    </row>
    <row r="18" spans="1:22" ht="93.6" x14ac:dyDescent="0.3">
      <c r="A18" s="92" t="s">
        <v>142</v>
      </c>
      <c r="B18" s="87"/>
      <c r="C18" s="124" t="s">
        <v>257</v>
      </c>
      <c r="D18" s="118" t="s">
        <v>253</v>
      </c>
      <c r="E18" s="86">
        <v>4</v>
      </c>
      <c r="F18" s="125">
        <v>3</v>
      </c>
      <c r="G18" s="125">
        <v>4</v>
      </c>
      <c r="H18" s="125">
        <v>5</v>
      </c>
      <c r="I18" s="125">
        <v>2</v>
      </c>
      <c r="J18" s="125">
        <v>6</v>
      </c>
      <c r="K18" s="125">
        <v>5</v>
      </c>
      <c r="L18" s="125">
        <v>2</v>
      </c>
      <c r="M18" s="125">
        <v>2</v>
      </c>
      <c r="N18" s="125">
        <v>0</v>
      </c>
      <c r="O18" s="125">
        <v>3</v>
      </c>
      <c r="P18" s="125">
        <v>0</v>
      </c>
      <c r="Q18" s="86">
        <v>32</v>
      </c>
      <c r="R18" s="99"/>
      <c r="S18" s="125"/>
      <c r="T18" s="118"/>
      <c r="U18" s="117"/>
      <c r="V18" s="118" t="s">
        <v>254</v>
      </c>
    </row>
    <row r="19" spans="1:22" ht="171.6" x14ac:dyDescent="0.3">
      <c r="A19" s="92" t="s">
        <v>142</v>
      </c>
      <c r="B19" s="87"/>
      <c r="C19" s="136" t="s">
        <v>267</v>
      </c>
      <c r="D19" s="87" t="s">
        <v>259</v>
      </c>
      <c r="E19" s="88" t="s">
        <v>160</v>
      </c>
      <c r="F19" s="87">
        <v>3</v>
      </c>
      <c r="G19" s="87">
        <v>4</v>
      </c>
      <c r="H19" s="87">
        <v>6</v>
      </c>
      <c r="I19" s="87">
        <v>2</v>
      </c>
      <c r="J19" s="87">
        <v>8</v>
      </c>
      <c r="K19" s="87">
        <v>2</v>
      </c>
      <c r="L19" s="87">
        <v>4</v>
      </c>
      <c r="M19" s="87">
        <v>1</v>
      </c>
      <c r="N19" s="87">
        <v>0</v>
      </c>
      <c r="O19" s="87">
        <v>2</v>
      </c>
      <c r="P19" s="87">
        <v>0</v>
      </c>
      <c r="Q19" s="88">
        <v>32</v>
      </c>
      <c r="R19" s="92"/>
      <c r="S19" s="87"/>
      <c r="T19" s="92"/>
      <c r="U19" s="26"/>
      <c r="V19" s="118" t="s">
        <v>264</v>
      </c>
    </row>
    <row r="20" spans="1:22" ht="172.8" x14ac:dyDescent="0.4">
      <c r="A20" s="92" t="s">
        <v>142</v>
      </c>
      <c r="B20" s="87"/>
      <c r="C20" s="137" t="s">
        <v>269</v>
      </c>
      <c r="D20" s="87" t="s">
        <v>259</v>
      </c>
      <c r="E20" s="88" t="s">
        <v>160</v>
      </c>
      <c r="F20" s="90">
        <v>3</v>
      </c>
      <c r="G20" s="90">
        <v>4</v>
      </c>
      <c r="H20" s="90">
        <v>4</v>
      </c>
      <c r="I20" s="90">
        <v>2</v>
      </c>
      <c r="J20" s="90">
        <v>6</v>
      </c>
      <c r="K20" s="90">
        <v>5</v>
      </c>
      <c r="L20" s="90">
        <v>3</v>
      </c>
      <c r="M20" s="90">
        <v>1</v>
      </c>
      <c r="N20" s="90">
        <v>3</v>
      </c>
      <c r="O20" s="90">
        <v>1</v>
      </c>
      <c r="P20" s="90">
        <v>0</v>
      </c>
      <c r="Q20" s="88">
        <v>32</v>
      </c>
      <c r="R20" s="115"/>
      <c r="S20" s="87"/>
      <c r="T20" s="118"/>
      <c r="U20" s="26"/>
      <c r="V20" s="118" t="s">
        <v>264</v>
      </c>
    </row>
    <row r="21" spans="1:22" ht="93.6" x14ac:dyDescent="0.3">
      <c r="A21" s="92" t="s">
        <v>142</v>
      </c>
      <c r="B21" s="87"/>
      <c r="C21" s="119" t="s">
        <v>252</v>
      </c>
      <c r="D21" s="87" t="s">
        <v>253</v>
      </c>
      <c r="E21" s="86">
        <v>4</v>
      </c>
      <c r="F21" s="93">
        <v>3</v>
      </c>
      <c r="G21" s="93">
        <v>4</v>
      </c>
      <c r="H21" s="93">
        <v>4</v>
      </c>
      <c r="I21" s="93">
        <v>2</v>
      </c>
      <c r="J21" s="93">
        <v>6</v>
      </c>
      <c r="K21" s="93">
        <v>5</v>
      </c>
      <c r="L21" s="93">
        <v>2</v>
      </c>
      <c r="M21" s="93">
        <v>2</v>
      </c>
      <c r="N21" s="93">
        <v>0</v>
      </c>
      <c r="O21" s="93">
        <v>3</v>
      </c>
      <c r="P21" s="93">
        <v>0</v>
      </c>
      <c r="Q21" s="86">
        <v>31</v>
      </c>
      <c r="R21" s="93"/>
      <c r="S21" s="93"/>
      <c r="T21" s="118"/>
      <c r="U21" s="93"/>
      <c r="V21" s="118" t="s">
        <v>254</v>
      </c>
    </row>
    <row r="22" spans="1:22" ht="171.6" x14ac:dyDescent="0.3">
      <c r="A22" s="92" t="s">
        <v>142</v>
      </c>
      <c r="B22" s="87"/>
      <c r="C22" s="119" t="s">
        <v>184</v>
      </c>
      <c r="D22" s="87" t="s">
        <v>183</v>
      </c>
      <c r="E22" s="86">
        <v>4</v>
      </c>
      <c r="F22" s="93">
        <v>3</v>
      </c>
      <c r="G22" s="93">
        <v>4</v>
      </c>
      <c r="H22" s="93">
        <v>5</v>
      </c>
      <c r="I22" s="93">
        <v>1</v>
      </c>
      <c r="J22" s="93">
        <v>5</v>
      </c>
      <c r="K22" s="93">
        <v>2</v>
      </c>
      <c r="L22" s="93">
        <v>4</v>
      </c>
      <c r="M22" s="93">
        <v>2</v>
      </c>
      <c r="N22" s="93">
        <v>3</v>
      </c>
      <c r="O22" s="93">
        <v>1</v>
      </c>
      <c r="P22" s="87">
        <v>0</v>
      </c>
      <c r="Q22" s="86">
        <v>30</v>
      </c>
      <c r="R22" s="87"/>
      <c r="S22" s="26"/>
      <c r="T22" s="126"/>
      <c r="U22" s="26"/>
      <c r="V22" s="87" t="s">
        <v>185</v>
      </c>
    </row>
    <row r="23" spans="1:22" ht="343.2" x14ac:dyDescent="0.3">
      <c r="A23" s="92" t="s">
        <v>142</v>
      </c>
      <c r="B23" s="87"/>
      <c r="C23" s="26" t="s">
        <v>186</v>
      </c>
      <c r="D23" s="87" t="s">
        <v>187</v>
      </c>
      <c r="E23" s="86">
        <v>4</v>
      </c>
      <c r="F23" s="93">
        <v>3</v>
      </c>
      <c r="G23" s="93">
        <v>4</v>
      </c>
      <c r="H23" s="93">
        <v>4</v>
      </c>
      <c r="I23" s="93">
        <v>2</v>
      </c>
      <c r="J23" s="93">
        <v>7</v>
      </c>
      <c r="K23" s="93">
        <v>3</v>
      </c>
      <c r="L23" s="93">
        <v>4</v>
      </c>
      <c r="M23" s="93">
        <v>1</v>
      </c>
      <c r="N23" s="93">
        <v>0</v>
      </c>
      <c r="O23" s="93">
        <v>2</v>
      </c>
      <c r="P23" s="93">
        <v>0</v>
      </c>
      <c r="Q23" s="86">
        <v>30</v>
      </c>
      <c r="R23" s="93"/>
      <c r="S23" s="93"/>
      <c r="T23" s="118"/>
      <c r="U23" s="93"/>
      <c r="V23" s="118" t="s">
        <v>188</v>
      </c>
    </row>
    <row r="24" spans="1:22" ht="249.6" x14ac:dyDescent="0.3">
      <c r="A24" s="92" t="s">
        <v>142</v>
      </c>
      <c r="B24" s="87"/>
      <c r="C24" s="119" t="s">
        <v>156</v>
      </c>
      <c r="D24" s="87" t="s">
        <v>157</v>
      </c>
      <c r="E24" s="86" t="s">
        <v>158</v>
      </c>
      <c r="F24" s="93">
        <v>3</v>
      </c>
      <c r="G24" s="93">
        <v>4</v>
      </c>
      <c r="H24" s="93">
        <v>3</v>
      </c>
      <c r="I24" s="93">
        <v>2</v>
      </c>
      <c r="J24" s="93">
        <v>6</v>
      </c>
      <c r="K24" s="93">
        <v>3</v>
      </c>
      <c r="L24" s="93">
        <v>4</v>
      </c>
      <c r="M24" s="93">
        <v>1</v>
      </c>
      <c r="N24" s="93">
        <v>4</v>
      </c>
      <c r="O24" s="93">
        <v>2</v>
      </c>
      <c r="P24" s="100">
        <v>0</v>
      </c>
      <c r="Q24" s="86">
        <f>SUM(G24:P24)</f>
        <v>29</v>
      </c>
      <c r="R24" s="100"/>
      <c r="S24" s="120"/>
      <c r="T24" s="118"/>
      <c r="U24" s="100"/>
      <c r="V24" s="118" t="s">
        <v>176</v>
      </c>
    </row>
    <row r="25" spans="1:22" ht="249.6" x14ac:dyDescent="0.3">
      <c r="A25" s="92" t="s">
        <v>142</v>
      </c>
      <c r="B25" s="87"/>
      <c r="C25" s="119" t="s">
        <v>159</v>
      </c>
      <c r="D25" s="87" t="s">
        <v>157</v>
      </c>
      <c r="E25" s="86" t="s">
        <v>160</v>
      </c>
      <c r="F25" s="98">
        <v>3</v>
      </c>
      <c r="G25" s="98">
        <v>3</v>
      </c>
      <c r="H25" s="98">
        <v>5</v>
      </c>
      <c r="I25" s="98">
        <v>2</v>
      </c>
      <c r="J25" s="98">
        <v>6</v>
      </c>
      <c r="K25" s="98">
        <v>4</v>
      </c>
      <c r="L25" s="98">
        <v>2</v>
      </c>
      <c r="M25" s="98">
        <v>1</v>
      </c>
      <c r="N25" s="98">
        <v>4</v>
      </c>
      <c r="O25" s="98">
        <v>2</v>
      </c>
      <c r="P25" s="100">
        <v>0</v>
      </c>
      <c r="Q25" s="86">
        <f>SUM(G25:P25)</f>
        <v>29</v>
      </c>
      <c r="R25" s="93"/>
      <c r="S25" s="93"/>
      <c r="T25" s="118"/>
      <c r="U25" s="117"/>
      <c r="V25" s="94" t="s">
        <v>177</v>
      </c>
    </row>
    <row r="26" spans="1:22" ht="249.6" x14ac:dyDescent="0.3">
      <c r="A26" s="92" t="s">
        <v>142</v>
      </c>
      <c r="B26" s="87"/>
      <c r="C26" s="119" t="s">
        <v>161</v>
      </c>
      <c r="D26" s="87" t="s">
        <v>157</v>
      </c>
      <c r="E26" s="86" t="s">
        <v>160</v>
      </c>
      <c r="F26" s="100">
        <v>0</v>
      </c>
      <c r="G26" s="100">
        <v>4</v>
      </c>
      <c r="H26" s="100">
        <v>4</v>
      </c>
      <c r="I26" s="100">
        <v>2</v>
      </c>
      <c r="J26" s="100">
        <v>7</v>
      </c>
      <c r="K26" s="100">
        <v>5</v>
      </c>
      <c r="L26" s="100">
        <v>4</v>
      </c>
      <c r="M26" s="100">
        <v>2</v>
      </c>
      <c r="N26" s="100">
        <v>0</v>
      </c>
      <c r="O26" s="100">
        <v>1</v>
      </c>
      <c r="P26" s="100">
        <v>0</v>
      </c>
      <c r="Q26" s="86">
        <f>SUM(G26:P26)</f>
        <v>29</v>
      </c>
      <c r="R26" s="97"/>
      <c r="S26" s="97"/>
      <c r="T26" s="92"/>
      <c r="U26" s="93"/>
      <c r="V26" s="94" t="s">
        <v>177</v>
      </c>
    </row>
    <row r="27" spans="1:22" ht="171.6" x14ac:dyDescent="0.3">
      <c r="A27" s="92" t="s">
        <v>142</v>
      </c>
      <c r="B27" s="87"/>
      <c r="C27" s="135" t="s">
        <v>268</v>
      </c>
      <c r="D27" s="87" t="s">
        <v>259</v>
      </c>
      <c r="E27" s="88" t="s">
        <v>164</v>
      </c>
      <c r="F27" s="87">
        <v>3</v>
      </c>
      <c r="G27" s="87">
        <v>4</v>
      </c>
      <c r="H27" s="87">
        <v>6</v>
      </c>
      <c r="I27" s="87">
        <v>2</v>
      </c>
      <c r="J27" s="87">
        <v>7</v>
      </c>
      <c r="K27" s="87">
        <v>3</v>
      </c>
      <c r="L27" s="87">
        <v>1</v>
      </c>
      <c r="M27" s="87">
        <v>2</v>
      </c>
      <c r="N27" s="87">
        <v>0</v>
      </c>
      <c r="O27" s="87">
        <v>1</v>
      </c>
      <c r="P27" s="87">
        <v>1</v>
      </c>
      <c r="Q27" s="88">
        <v>28</v>
      </c>
      <c r="R27" s="87"/>
      <c r="S27" s="87"/>
      <c r="T27" s="118"/>
      <c r="U27" s="92"/>
      <c r="V27" s="94" t="s">
        <v>266</v>
      </c>
    </row>
    <row r="28" spans="1:22" ht="171.6" x14ac:dyDescent="0.3">
      <c r="A28" s="92" t="s">
        <v>142</v>
      </c>
      <c r="B28" s="87"/>
      <c r="C28" s="96" t="s">
        <v>270</v>
      </c>
      <c r="D28" s="87" t="s">
        <v>259</v>
      </c>
      <c r="E28" s="88" t="s">
        <v>164</v>
      </c>
      <c r="F28" s="94">
        <v>3</v>
      </c>
      <c r="G28" s="94">
        <v>1</v>
      </c>
      <c r="H28" s="94">
        <v>6</v>
      </c>
      <c r="I28" s="94">
        <v>2</v>
      </c>
      <c r="J28" s="94">
        <v>6</v>
      </c>
      <c r="K28" s="94">
        <v>5</v>
      </c>
      <c r="L28" s="94">
        <v>1</v>
      </c>
      <c r="M28" s="94">
        <v>1</v>
      </c>
      <c r="N28" s="94">
        <v>0</v>
      </c>
      <c r="O28" s="94">
        <v>3</v>
      </c>
      <c r="P28" s="94">
        <v>0</v>
      </c>
      <c r="Q28" s="88">
        <v>28</v>
      </c>
      <c r="R28" s="87"/>
      <c r="S28" s="87"/>
      <c r="T28" s="87"/>
      <c r="U28" s="87"/>
      <c r="V28" s="94" t="s">
        <v>266</v>
      </c>
    </row>
    <row r="29" spans="1:22" ht="187.2" x14ac:dyDescent="0.3">
      <c r="A29" s="92" t="s">
        <v>142</v>
      </c>
      <c r="B29" s="87"/>
      <c r="C29" s="26" t="s">
        <v>282</v>
      </c>
      <c r="D29" s="87" t="s">
        <v>286</v>
      </c>
      <c r="E29" s="86">
        <v>4</v>
      </c>
      <c r="F29" s="93">
        <v>0</v>
      </c>
      <c r="G29" s="93">
        <v>4</v>
      </c>
      <c r="H29" s="93">
        <v>5</v>
      </c>
      <c r="I29" s="93">
        <v>2</v>
      </c>
      <c r="J29" s="93">
        <v>5</v>
      </c>
      <c r="K29" s="93">
        <v>2</v>
      </c>
      <c r="L29" s="93">
        <v>4</v>
      </c>
      <c r="M29" s="93">
        <v>1</v>
      </c>
      <c r="N29" s="93">
        <v>5</v>
      </c>
      <c r="O29" s="93">
        <v>2</v>
      </c>
      <c r="P29" s="93">
        <v>2</v>
      </c>
      <c r="Q29" s="86">
        <v>28</v>
      </c>
      <c r="R29" s="93"/>
      <c r="S29" s="93"/>
      <c r="T29" s="118"/>
      <c r="U29" s="93"/>
      <c r="V29" s="118" t="s">
        <v>283</v>
      </c>
    </row>
    <row r="30" spans="1:22" ht="249.6" x14ac:dyDescent="0.3">
      <c r="A30" s="92" t="s">
        <v>142</v>
      </c>
      <c r="B30" s="87"/>
      <c r="C30" s="26" t="s">
        <v>276</v>
      </c>
      <c r="D30" s="87" t="s">
        <v>277</v>
      </c>
      <c r="E30" s="88">
        <v>4</v>
      </c>
      <c r="F30" s="87">
        <v>3</v>
      </c>
      <c r="G30" s="87">
        <v>4</v>
      </c>
      <c r="H30" s="87">
        <v>2</v>
      </c>
      <c r="I30" s="87">
        <v>2</v>
      </c>
      <c r="J30" s="87">
        <v>7</v>
      </c>
      <c r="K30" s="87">
        <v>3</v>
      </c>
      <c r="L30" s="87">
        <v>1</v>
      </c>
      <c r="M30" s="87">
        <v>0</v>
      </c>
      <c r="N30" s="87">
        <v>3</v>
      </c>
      <c r="O30" s="87">
        <v>2</v>
      </c>
      <c r="P30" s="26">
        <v>0</v>
      </c>
      <c r="Q30" s="86">
        <v>27</v>
      </c>
      <c r="R30" s="26"/>
      <c r="S30" s="26"/>
      <c r="T30" s="118"/>
      <c r="U30" s="26"/>
      <c r="V30" s="118" t="s">
        <v>278</v>
      </c>
    </row>
    <row r="31" spans="1:22" ht="249.6" x14ac:dyDescent="0.3">
      <c r="A31" s="92" t="s">
        <v>142</v>
      </c>
      <c r="B31" s="87"/>
      <c r="C31" s="26" t="s">
        <v>162</v>
      </c>
      <c r="D31" s="87" t="s">
        <v>157</v>
      </c>
      <c r="E31" s="86" t="s">
        <v>160</v>
      </c>
      <c r="F31" s="26">
        <v>3</v>
      </c>
      <c r="G31" s="26">
        <v>4</v>
      </c>
      <c r="H31" s="26">
        <v>2</v>
      </c>
      <c r="I31" s="26">
        <v>2</v>
      </c>
      <c r="J31" s="26">
        <v>6</v>
      </c>
      <c r="K31" s="26">
        <v>5</v>
      </c>
      <c r="L31" s="26">
        <v>4</v>
      </c>
      <c r="M31" s="26">
        <v>1</v>
      </c>
      <c r="N31" s="26">
        <v>0</v>
      </c>
      <c r="O31" s="26">
        <v>2</v>
      </c>
      <c r="P31" s="100">
        <v>0</v>
      </c>
      <c r="Q31" s="86">
        <f>SUM(G31:P31)</f>
        <v>26</v>
      </c>
      <c r="R31" s="121"/>
      <c r="S31" s="121"/>
      <c r="T31" s="118"/>
      <c r="U31" s="122"/>
      <c r="V31" s="94" t="s">
        <v>177</v>
      </c>
    </row>
    <row r="32" spans="1:22" ht="249.6" x14ac:dyDescent="0.3">
      <c r="A32" s="92" t="s">
        <v>142</v>
      </c>
      <c r="B32" s="87"/>
      <c r="C32" s="26" t="s">
        <v>163</v>
      </c>
      <c r="D32" s="87" t="s">
        <v>157</v>
      </c>
      <c r="E32" s="86" t="s">
        <v>164</v>
      </c>
      <c r="F32" s="93">
        <v>3</v>
      </c>
      <c r="G32" s="93">
        <v>4</v>
      </c>
      <c r="H32" s="93">
        <v>2</v>
      </c>
      <c r="I32" s="93">
        <v>2</v>
      </c>
      <c r="J32" s="93">
        <v>4</v>
      </c>
      <c r="K32" s="93">
        <v>4</v>
      </c>
      <c r="L32" s="93">
        <v>3</v>
      </c>
      <c r="M32" s="93">
        <v>1</v>
      </c>
      <c r="N32" s="93">
        <v>3</v>
      </c>
      <c r="O32" s="93">
        <v>3</v>
      </c>
      <c r="P32" s="100">
        <v>0</v>
      </c>
      <c r="Q32" s="86">
        <f>SUM(G32:P32)</f>
        <v>26</v>
      </c>
      <c r="R32" s="26"/>
      <c r="S32" s="26"/>
      <c r="T32" s="118"/>
      <c r="U32" s="26"/>
      <c r="V32" s="87" t="s">
        <v>178</v>
      </c>
    </row>
    <row r="33" spans="1:22" ht="343.2" x14ac:dyDescent="0.3">
      <c r="A33" s="92" t="s">
        <v>142</v>
      </c>
      <c r="B33" s="87"/>
      <c r="C33" s="26" t="s">
        <v>189</v>
      </c>
      <c r="D33" s="87" t="s">
        <v>187</v>
      </c>
      <c r="E33" s="86">
        <v>4</v>
      </c>
      <c r="F33" s="93">
        <v>0</v>
      </c>
      <c r="G33" s="93">
        <v>4</v>
      </c>
      <c r="H33" s="93">
        <v>4</v>
      </c>
      <c r="I33" s="93">
        <v>2</v>
      </c>
      <c r="J33" s="93">
        <v>5</v>
      </c>
      <c r="K33" s="93">
        <v>5</v>
      </c>
      <c r="L33" s="93">
        <v>3</v>
      </c>
      <c r="M33" s="93">
        <v>1</v>
      </c>
      <c r="N33" s="93">
        <v>0</v>
      </c>
      <c r="O33" s="93">
        <v>2</v>
      </c>
      <c r="P33" s="93">
        <v>0</v>
      </c>
      <c r="Q33" s="86">
        <v>26</v>
      </c>
      <c r="R33" s="93"/>
      <c r="S33" s="93"/>
      <c r="T33" s="118"/>
      <c r="U33" s="93"/>
      <c r="V33" s="118" t="s">
        <v>188</v>
      </c>
    </row>
    <row r="34" spans="1:22" ht="187.2" x14ac:dyDescent="0.3">
      <c r="A34" s="92" t="s">
        <v>142</v>
      </c>
      <c r="B34" s="87"/>
      <c r="C34" s="26" t="s">
        <v>241</v>
      </c>
      <c r="D34" s="87" t="s">
        <v>242</v>
      </c>
      <c r="E34" s="86">
        <v>4</v>
      </c>
      <c r="F34" s="93">
        <v>3</v>
      </c>
      <c r="G34" s="93">
        <v>4</v>
      </c>
      <c r="H34" s="93">
        <v>3</v>
      </c>
      <c r="I34" s="93">
        <v>2</v>
      </c>
      <c r="J34" s="93">
        <v>5</v>
      </c>
      <c r="K34" s="93">
        <v>5</v>
      </c>
      <c r="L34" s="93">
        <v>4</v>
      </c>
      <c r="M34" s="93">
        <v>3</v>
      </c>
      <c r="N34" s="93">
        <v>0</v>
      </c>
      <c r="O34" s="93">
        <v>0</v>
      </c>
      <c r="P34" s="93">
        <v>3</v>
      </c>
      <c r="Q34" s="86">
        <v>26</v>
      </c>
      <c r="R34" s="93"/>
      <c r="S34" s="93"/>
      <c r="T34" s="118"/>
      <c r="U34" s="93"/>
      <c r="V34" s="118" t="s">
        <v>243</v>
      </c>
    </row>
    <row r="35" spans="1:22" ht="187.2" x14ac:dyDescent="0.3">
      <c r="A35" s="92" t="s">
        <v>142</v>
      </c>
      <c r="B35" s="87"/>
      <c r="C35" s="26" t="s">
        <v>179</v>
      </c>
      <c r="D35" s="87" t="s">
        <v>180</v>
      </c>
      <c r="E35" s="86">
        <v>4</v>
      </c>
      <c r="F35" s="93">
        <v>0</v>
      </c>
      <c r="G35" s="93">
        <v>4</v>
      </c>
      <c r="H35" s="93">
        <v>6</v>
      </c>
      <c r="I35" s="93">
        <v>2</v>
      </c>
      <c r="J35" s="93">
        <v>0</v>
      </c>
      <c r="K35" s="93">
        <v>4</v>
      </c>
      <c r="L35" s="93">
        <v>4</v>
      </c>
      <c r="M35" s="93">
        <v>1</v>
      </c>
      <c r="N35" s="93">
        <v>3</v>
      </c>
      <c r="O35" s="93">
        <v>2</v>
      </c>
      <c r="P35" s="93">
        <v>1</v>
      </c>
      <c r="Q35" s="86">
        <v>25</v>
      </c>
      <c r="R35" s="100"/>
      <c r="S35" s="121"/>
      <c r="T35" s="126"/>
      <c r="U35" s="93"/>
      <c r="V35" s="118" t="s">
        <v>181</v>
      </c>
    </row>
    <row r="36" spans="1:22" ht="171.6" x14ac:dyDescent="0.3">
      <c r="A36" s="92" t="s">
        <v>142</v>
      </c>
      <c r="B36" s="87"/>
      <c r="C36" s="26" t="s">
        <v>236</v>
      </c>
      <c r="D36" s="26" t="s">
        <v>237</v>
      </c>
      <c r="E36" s="86">
        <v>4</v>
      </c>
      <c r="F36" s="93">
        <v>0</v>
      </c>
      <c r="G36" s="93">
        <v>4</v>
      </c>
      <c r="H36" s="93">
        <v>4</v>
      </c>
      <c r="I36" s="93">
        <v>1</v>
      </c>
      <c r="J36" s="93">
        <v>5</v>
      </c>
      <c r="K36" s="93">
        <v>5</v>
      </c>
      <c r="L36" s="93">
        <v>4</v>
      </c>
      <c r="M36" s="93">
        <v>0</v>
      </c>
      <c r="N36" s="93">
        <v>0</v>
      </c>
      <c r="O36" s="93">
        <v>2</v>
      </c>
      <c r="P36" s="93">
        <v>0</v>
      </c>
      <c r="Q36" s="86">
        <v>25</v>
      </c>
      <c r="R36" s="93"/>
      <c r="S36" s="93"/>
      <c r="T36" s="118"/>
      <c r="U36" s="93"/>
      <c r="V36" s="118" t="s">
        <v>238</v>
      </c>
    </row>
    <row r="37" spans="1:22" ht="171.6" x14ac:dyDescent="0.3">
      <c r="A37" s="92" t="s">
        <v>142</v>
      </c>
      <c r="B37" s="87"/>
      <c r="C37" s="26" t="s">
        <v>239</v>
      </c>
      <c r="D37" s="26" t="s">
        <v>237</v>
      </c>
      <c r="E37" s="86">
        <v>4</v>
      </c>
      <c r="F37" s="93">
        <v>3</v>
      </c>
      <c r="G37" s="93">
        <v>2</v>
      </c>
      <c r="H37" s="93">
        <v>6</v>
      </c>
      <c r="I37" s="93">
        <v>2</v>
      </c>
      <c r="J37" s="93">
        <v>4</v>
      </c>
      <c r="K37" s="93">
        <v>5</v>
      </c>
      <c r="L37" s="93">
        <v>1</v>
      </c>
      <c r="M37" s="93">
        <v>1</v>
      </c>
      <c r="N37" s="93">
        <v>0</v>
      </c>
      <c r="O37" s="93">
        <v>3</v>
      </c>
      <c r="P37" s="93">
        <v>0</v>
      </c>
      <c r="Q37" s="86">
        <v>25</v>
      </c>
      <c r="R37" s="93"/>
      <c r="S37" s="93"/>
      <c r="T37" s="118"/>
      <c r="U37" s="93"/>
      <c r="V37" s="118" t="s">
        <v>238</v>
      </c>
    </row>
    <row r="38" spans="1:22" ht="171.6" x14ac:dyDescent="0.3">
      <c r="A38" s="92" t="s">
        <v>142</v>
      </c>
      <c r="B38" s="87"/>
      <c r="C38" s="94" t="s">
        <v>265</v>
      </c>
      <c r="D38" s="87" t="s">
        <v>259</v>
      </c>
      <c r="E38" s="88" t="s">
        <v>164</v>
      </c>
      <c r="F38" s="94">
        <v>3</v>
      </c>
      <c r="G38" s="94">
        <v>4</v>
      </c>
      <c r="H38" s="94">
        <v>3</v>
      </c>
      <c r="I38" s="94">
        <v>2</v>
      </c>
      <c r="J38" s="94">
        <v>7</v>
      </c>
      <c r="K38" s="94">
        <v>5</v>
      </c>
      <c r="L38" s="94">
        <v>0</v>
      </c>
      <c r="M38" s="94">
        <v>1</v>
      </c>
      <c r="N38" s="94">
        <v>0</v>
      </c>
      <c r="O38" s="94">
        <v>0</v>
      </c>
      <c r="P38" s="94">
        <v>0</v>
      </c>
      <c r="Q38" s="88">
        <v>25</v>
      </c>
      <c r="R38" s="94"/>
      <c r="S38" s="87"/>
      <c r="T38" s="94"/>
      <c r="U38" s="87"/>
      <c r="V38" s="94" t="s">
        <v>266</v>
      </c>
    </row>
    <row r="39" spans="1:22" ht="343.2" x14ac:dyDescent="0.3">
      <c r="A39" s="92" t="s">
        <v>142</v>
      </c>
      <c r="B39" s="87"/>
      <c r="C39" s="89" t="s">
        <v>190</v>
      </c>
      <c r="D39" s="87" t="s">
        <v>187</v>
      </c>
      <c r="E39" s="86">
        <v>4</v>
      </c>
      <c r="F39" s="117">
        <v>0</v>
      </c>
      <c r="G39" s="117">
        <v>4</v>
      </c>
      <c r="H39" s="117">
        <v>3</v>
      </c>
      <c r="I39" s="117">
        <v>0</v>
      </c>
      <c r="J39" s="117">
        <v>7</v>
      </c>
      <c r="K39" s="117">
        <v>3</v>
      </c>
      <c r="L39" s="117">
        <v>3</v>
      </c>
      <c r="M39" s="117">
        <v>1</v>
      </c>
      <c r="N39" s="117">
        <v>0</v>
      </c>
      <c r="O39" s="117">
        <v>3</v>
      </c>
      <c r="P39" s="117">
        <v>0</v>
      </c>
      <c r="Q39" s="86">
        <v>24</v>
      </c>
      <c r="R39" s="97"/>
      <c r="S39" s="97"/>
      <c r="T39" s="97"/>
      <c r="U39" s="93"/>
      <c r="V39" s="118" t="s">
        <v>188</v>
      </c>
    </row>
    <row r="40" spans="1:22" ht="171.6" x14ac:dyDescent="0.3">
      <c r="A40" s="92" t="s">
        <v>142</v>
      </c>
      <c r="B40" s="87"/>
      <c r="C40" s="26" t="s">
        <v>150</v>
      </c>
      <c r="D40" s="87" t="s">
        <v>147</v>
      </c>
      <c r="E40" s="88">
        <v>4</v>
      </c>
      <c r="F40" s="87">
        <v>3</v>
      </c>
      <c r="G40" s="87">
        <v>4</v>
      </c>
      <c r="H40" s="87">
        <v>2</v>
      </c>
      <c r="I40" s="87">
        <v>2</v>
      </c>
      <c r="J40" s="87">
        <v>2</v>
      </c>
      <c r="K40" s="87">
        <v>5</v>
      </c>
      <c r="L40" s="87">
        <v>4</v>
      </c>
      <c r="M40" s="87">
        <v>0</v>
      </c>
      <c r="N40" s="87">
        <v>0</v>
      </c>
      <c r="O40" s="87">
        <v>2</v>
      </c>
      <c r="P40" s="93">
        <v>1</v>
      </c>
      <c r="Q40" s="88">
        <v>23</v>
      </c>
      <c r="R40" s="87"/>
      <c r="S40" s="87"/>
      <c r="T40" s="118"/>
      <c r="U40" s="87"/>
      <c r="V40" s="87" t="s">
        <v>149</v>
      </c>
    </row>
    <row r="41" spans="1:22" ht="171.6" x14ac:dyDescent="0.3">
      <c r="A41" s="92" t="s">
        <v>142</v>
      </c>
      <c r="B41" s="87"/>
      <c r="C41" s="26" t="s">
        <v>271</v>
      </c>
      <c r="D41" s="87" t="s">
        <v>272</v>
      </c>
      <c r="E41" s="86">
        <v>4</v>
      </c>
      <c r="F41" s="93">
        <v>0</v>
      </c>
      <c r="G41" s="93">
        <v>4</v>
      </c>
      <c r="H41" s="93">
        <v>4</v>
      </c>
      <c r="I41" s="93">
        <v>2</v>
      </c>
      <c r="J41" s="93">
        <v>4</v>
      </c>
      <c r="K41" s="93">
        <v>2</v>
      </c>
      <c r="L41" s="93">
        <v>4</v>
      </c>
      <c r="M41" s="93">
        <v>2</v>
      </c>
      <c r="N41" s="93">
        <v>0</v>
      </c>
      <c r="O41" s="93">
        <v>1</v>
      </c>
      <c r="P41" s="93">
        <v>0</v>
      </c>
      <c r="Q41" s="86">
        <v>23</v>
      </c>
      <c r="R41" s="93"/>
      <c r="S41" s="93"/>
      <c r="T41" s="118"/>
      <c r="U41" s="93"/>
      <c r="V41" s="118" t="s">
        <v>273</v>
      </c>
    </row>
    <row r="42" spans="1:22" ht="249.6" x14ac:dyDescent="0.3">
      <c r="A42" s="92" t="s">
        <v>142</v>
      </c>
      <c r="B42" s="87"/>
      <c r="C42" s="26" t="s">
        <v>165</v>
      </c>
      <c r="D42" s="87" t="s">
        <v>157</v>
      </c>
      <c r="E42" s="86" t="s">
        <v>158</v>
      </c>
      <c r="F42" s="117">
        <v>3</v>
      </c>
      <c r="G42" s="117">
        <v>3</v>
      </c>
      <c r="H42" s="117">
        <v>4</v>
      </c>
      <c r="I42" s="117">
        <v>2</v>
      </c>
      <c r="J42" s="117">
        <v>5</v>
      </c>
      <c r="K42" s="117">
        <v>3</v>
      </c>
      <c r="L42" s="117">
        <v>2</v>
      </c>
      <c r="M42" s="117">
        <v>2</v>
      </c>
      <c r="N42" s="117">
        <v>0</v>
      </c>
      <c r="O42" s="117">
        <v>1</v>
      </c>
      <c r="P42" s="100">
        <v>0</v>
      </c>
      <c r="Q42" s="86">
        <f>SUM(G42:P42)</f>
        <v>22</v>
      </c>
      <c r="R42" s="93"/>
      <c r="S42" s="123"/>
      <c r="T42" s="118"/>
      <c r="U42" s="93"/>
      <c r="V42" s="118" t="s">
        <v>176</v>
      </c>
    </row>
    <row r="43" spans="1:22" ht="249.6" x14ac:dyDescent="0.3">
      <c r="A43" s="92" t="s">
        <v>142</v>
      </c>
      <c r="B43" s="87"/>
      <c r="C43" s="26" t="s">
        <v>166</v>
      </c>
      <c r="D43" s="87" t="s">
        <v>157</v>
      </c>
      <c r="E43" s="86" t="s">
        <v>160</v>
      </c>
      <c r="F43" s="100">
        <v>3</v>
      </c>
      <c r="G43" s="100">
        <v>3</v>
      </c>
      <c r="H43" s="100">
        <v>3</v>
      </c>
      <c r="I43" s="100">
        <v>2</v>
      </c>
      <c r="J43" s="100">
        <v>4</v>
      </c>
      <c r="K43" s="100">
        <v>5</v>
      </c>
      <c r="L43" s="100">
        <v>4</v>
      </c>
      <c r="M43" s="100">
        <v>0</v>
      </c>
      <c r="N43" s="100">
        <v>0</v>
      </c>
      <c r="O43" s="100">
        <v>1</v>
      </c>
      <c r="P43" s="100">
        <v>0</v>
      </c>
      <c r="Q43" s="86">
        <f>SUM(G43:P43)</f>
        <v>22</v>
      </c>
      <c r="R43" s="26"/>
      <c r="S43" s="26"/>
      <c r="T43" s="118"/>
      <c r="U43" s="26"/>
      <c r="V43" s="94" t="s">
        <v>177</v>
      </c>
    </row>
    <row r="44" spans="1:22" ht="172.8" x14ac:dyDescent="0.4">
      <c r="A44" s="92" t="s">
        <v>142</v>
      </c>
      <c r="B44" s="87"/>
      <c r="C44" s="90" t="s">
        <v>200</v>
      </c>
      <c r="D44" s="87" t="s">
        <v>192</v>
      </c>
      <c r="E44" s="86">
        <v>4</v>
      </c>
      <c r="F44" s="98">
        <v>0</v>
      </c>
      <c r="G44" s="98">
        <v>3</v>
      </c>
      <c r="H44" s="98">
        <v>5</v>
      </c>
      <c r="I44" s="98">
        <v>2</v>
      </c>
      <c r="J44" s="98">
        <v>2</v>
      </c>
      <c r="K44" s="98">
        <v>3</v>
      </c>
      <c r="L44" s="98">
        <v>4</v>
      </c>
      <c r="M44" s="98">
        <v>1</v>
      </c>
      <c r="N44" s="98">
        <v>0</v>
      </c>
      <c r="O44" s="98">
        <v>2</v>
      </c>
      <c r="P44" s="98">
        <v>0</v>
      </c>
      <c r="Q44" s="86">
        <v>22</v>
      </c>
      <c r="R44" s="116"/>
      <c r="S44" s="97"/>
      <c r="T44" s="118"/>
      <c r="U44" s="117"/>
      <c r="V44" s="118" t="s">
        <v>193</v>
      </c>
    </row>
    <row r="45" spans="1:22" ht="249.6" x14ac:dyDescent="0.3">
      <c r="A45" s="92" t="s">
        <v>142</v>
      </c>
      <c r="B45" s="87"/>
      <c r="C45" s="26" t="s">
        <v>167</v>
      </c>
      <c r="D45" s="87" t="s">
        <v>157</v>
      </c>
      <c r="E45" s="86" t="s">
        <v>160</v>
      </c>
      <c r="F45" s="93">
        <v>3</v>
      </c>
      <c r="G45" s="93">
        <v>3</v>
      </c>
      <c r="H45" s="93">
        <v>4</v>
      </c>
      <c r="I45" s="93">
        <v>2</v>
      </c>
      <c r="J45" s="93">
        <v>5</v>
      </c>
      <c r="K45" s="93">
        <v>4</v>
      </c>
      <c r="L45" s="93">
        <v>2</v>
      </c>
      <c r="M45" s="93">
        <v>0</v>
      </c>
      <c r="N45" s="93">
        <v>0</v>
      </c>
      <c r="O45" s="93">
        <v>1</v>
      </c>
      <c r="P45" s="100">
        <v>0</v>
      </c>
      <c r="Q45" s="86">
        <f>SUM(G45:P45)</f>
        <v>21</v>
      </c>
      <c r="R45" s="26"/>
      <c r="S45" s="26"/>
      <c r="T45" s="118"/>
      <c r="U45" s="26"/>
      <c r="V45" s="94" t="s">
        <v>177</v>
      </c>
    </row>
    <row r="46" spans="1:22" ht="249.6" x14ac:dyDescent="0.3">
      <c r="A46" s="92" t="s">
        <v>142</v>
      </c>
      <c r="B46" s="87"/>
      <c r="C46" s="26" t="s">
        <v>168</v>
      </c>
      <c r="D46" s="87" t="s">
        <v>157</v>
      </c>
      <c r="E46" s="86" t="s">
        <v>164</v>
      </c>
      <c r="F46" s="93">
        <v>3</v>
      </c>
      <c r="G46" s="93">
        <v>3</v>
      </c>
      <c r="H46" s="93">
        <v>3</v>
      </c>
      <c r="I46" s="93">
        <v>2</v>
      </c>
      <c r="J46" s="93">
        <v>4</v>
      </c>
      <c r="K46" s="93">
        <v>4</v>
      </c>
      <c r="L46" s="93">
        <v>4</v>
      </c>
      <c r="M46" s="93">
        <v>0</v>
      </c>
      <c r="N46" s="93">
        <v>0</v>
      </c>
      <c r="O46" s="93">
        <v>1</v>
      </c>
      <c r="P46" s="100">
        <v>0</v>
      </c>
      <c r="Q46" s="86">
        <f>SUM(G46:P46)</f>
        <v>21</v>
      </c>
      <c r="R46" s="93"/>
      <c r="S46" s="93"/>
      <c r="T46" s="118"/>
      <c r="U46" s="93"/>
      <c r="V46" s="87" t="s">
        <v>178</v>
      </c>
    </row>
    <row r="47" spans="1:22" ht="249.6" x14ac:dyDescent="0.3">
      <c r="A47" s="92" t="s">
        <v>142</v>
      </c>
      <c r="B47" s="87"/>
      <c r="C47" s="26" t="s">
        <v>171</v>
      </c>
      <c r="D47" s="87" t="s">
        <v>157</v>
      </c>
      <c r="E47" s="86" t="s">
        <v>158</v>
      </c>
      <c r="F47" s="93">
        <v>3</v>
      </c>
      <c r="G47" s="93">
        <v>1</v>
      </c>
      <c r="H47" s="93">
        <v>4</v>
      </c>
      <c r="I47" s="93">
        <v>2</v>
      </c>
      <c r="J47" s="93">
        <v>4</v>
      </c>
      <c r="K47" s="93">
        <v>3</v>
      </c>
      <c r="L47" s="93">
        <v>4</v>
      </c>
      <c r="M47" s="93">
        <v>0</v>
      </c>
      <c r="N47" s="93">
        <v>0</v>
      </c>
      <c r="O47" s="93">
        <v>0</v>
      </c>
      <c r="P47" s="100">
        <v>0</v>
      </c>
      <c r="Q47" s="86">
        <v>21</v>
      </c>
      <c r="R47" s="97"/>
      <c r="S47" s="97"/>
      <c r="T47" s="118"/>
      <c r="U47" s="93"/>
      <c r="V47" s="118" t="s">
        <v>176</v>
      </c>
    </row>
    <row r="48" spans="1:22" ht="280.8" x14ac:dyDescent="0.3">
      <c r="A48" s="92" t="s">
        <v>142</v>
      </c>
      <c r="B48" s="87"/>
      <c r="C48" s="26" t="s">
        <v>221</v>
      </c>
      <c r="D48" s="94" t="s">
        <v>222</v>
      </c>
      <c r="E48" s="103">
        <v>4</v>
      </c>
      <c r="F48" s="94">
        <v>3</v>
      </c>
      <c r="G48" s="94">
        <v>1</v>
      </c>
      <c r="H48" s="94">
        <v>4</v>
      </c>
      <c r="I48" s="94">
        <v>2</v>
      </c>
      <c r="J48" s="94">
        <v>4</v>
      </c>
      <c r="K48" s="94">
        <v>3</v>
      </c>
      <c r="L48" s="94">
        <v>2</v>
      </c>
      <c r="M48" s="94">
        <v>3</v>
      </c>
      <c r="N48" s="94">
        <v>3</v>
      </c>
      <c r="O48" s="94">
        <v>0</v>
      </c>
      <c r="P48" s="94">
        <v>3</v>
      </c>
      <c r="Q48" s="113">
        <v>21</v>
      </c>
      <c r="R48" s="94"/>
      <c r="S48" s="94"/>
      <c r="T48" s="96"/>
      <c r="U48" s="94"/>
      <c r="V48" s="96" t="s">
        <v>223</v>
      </c>
    </row>
    <row r="49" spans="1:22" ht="249.6" x14ac:dyDescent="0.3">
      <c r="A49" s="92" t="s">
        <v>142</v>
      </c>
      <c r="B49" s="87"/>
      <c r="C49" s="26" t="s">
        <v>279</v>
      </c>
      <c r="D49" s="87" t="s">
        <v>280</v>
      </c>
      <c r="E49" s="88">
        <v>4</v>
      </c>
      <c r="F49" s="87">
        <v>0</v>
      </c>
      <c r="G49" s="87">
        <v>4</v>
      </c>
      <c r="H49" s="87">
        <v>3</v>
      </c>
      <c r="I49" s="87">
        <v>2</v>
      </c>
      <c r="J49" s="87">
        <v>1</v>
      </c>
      <c r="K49" s="87">
        <v>3</v>
      </c>
      <c r="L49" s="87">
        <v>4</v>
      </c>
      <c r="M49" s="87">
        <v>1</v>
      </c>
      <c r="N49" s="87">
        <v>0</v>
      </c>
      <c r="O49" s="87">
        <v>3</v>
      </c>
      <c r="P49" s="87">
        <v>0</v>
      </c>
      <c r="Q49" s="88">
        <v>21</v>
      </c>
      <c r="R49" s="87"/>
      <c r="S49" s="87"/>
      <c r="T49" s="118"/>
      <c r="U49" s="87"/>
      <c r="V49" s="118" t="s">
        <v>281</v>
      </c>
    </row>
    <row r="50" spans="1:22" ht="249.6" x14ac:dyDescent="0.3">
      <c r="A50" s="92" t="s">
        <v>142</v>
      </c>
      <c r="B50" s="87"/>
      <c r="C50" s="26" t="s">
        <v>169</v>
      </c>
      <c r="D50" s="87" t="s">
        <v>157</v>
      </c>
      <c r="E50" s="86" t="s">
        <v>164</v>
      </c>
      <c r="F50" s="93">
        <v>3</v>
      </c>
      <c r="G50" s="93">
        <v>4</v>
      </c>
      <c r="H50" s="93">
        <v>3</v>
      </c>
      <c r="I50" s="93">
        <v>1</v>
      </c>
      <c r="J50" s="93">
        <v>4</v>
      </c>
      <c r="K50" s="93">
        <v>3</v>
      </c>
      <c r="L50" s="93">
        <v>4</v>
      </c>
      <c r="M50" s="93">
        <v>0</v>
      </c>
      <c r="N50" s="93">
        <v>0</v>
      </c>
      <c r="O50" s="93">
        <v>1</v>
      </c>
      <c r="P50" s="100">
        <v>0</v>
      </c>
      <c r="Q50" s="86">
        <f>SUM(G50:P50)</f>
        <v>20</v>
      </c>
      <c r="R50" s="26"/>
      <c r="S50" s="26"/>
      <c r="T50" s="118"/>
      <c r="U50" s="26"/>
      <c r="V50" s="87" t="s">
        <v>178</v>
      </c>
    </row>
    <row r="51" spans="1:22" ht="140.4" x14ac:dyDescent="0.3">
      <c r="A51" s="92" t="s">
        <v>142</v>
      </c>
      <c r="B51" s="87"/>
      <c r="C51" s="101" t="s">
        <v>209</v>
      </c>
      <c r="D51" s="102" t="s">
        <v>210</v>
      </c>
      <c r="E51" s="103">
        <v>4</v>
      </c>
      <c r="F51" s="128">
        <v>0</v>
      </c>
      <c r="G51" s="128">
        <v>3</v>
      </c>
      <c r="H51" s="128">
        <v>3</v>
      </c>
      <c r="I51" s="128">
        <v>0</v>
      </c>
      <c r="J51" s="128">
        <v>0</v>
      </c>
      <c r="K51" s="128">
        <v>4</v>
      </c>
      <c r="L51" s="128">
        <v>4</v>
      </c>
      <c r="M51" s="128">
        <v>1</v>
      </c>
      <c r="N51" s="128">
        <v>3</v>
      </c>
      <c r="O51" s="128">
        <v>2</v>
      </c>
      <c r="P51" s="101"/>
      <c r="Q51" s="103">
        <v>20</v>
      </c>
      <c r="R51" s="101"/>
      <c r="S51" s="129"/>
      <c r="T51" s="130"/>
      <c r="U51" s="102"/>
      <c r="V51" s="130" t="s">
        <v>211</v>
      </c>
    </row>
    <row r="52" spans="1:22" ht="249.6" x14ac:dyDescent="0.3">
      <c r="A52" s="92" t="s">
        <v>142</v>
      </c>
      <c r="B52" s="87"/>
      <c r="C52" s="89" t="s">
        <v>170</v>
      </c>
      <c r="D52" s="87" t="s">
        <v>157</v>
      </c>
      <c r="E52" s="86" t="s">
        <v>158</v>
      </c>
      <c r="F52" s="125">
        <v>3</v>
      </c>
      <c r="G52" s="125">
        <v>3</v>
      </c>
      <c r="H52" s="125">
        <v>3</v>
      </c>
      <c r="I52" s="125">
        <v>2</v>
      </c>
      <c r="J52" s="125">
        <v>5</v>
      </c>
      <c r="K52" s="125">
        <v>2</v>
      </c>
      <c r="L52" s="125">
        <v>4</v>
      </c>
      <c r="M52" s="125">
        <v>0</v>
      </c>
      <c r="N52" s="125">
        <v>0</v>
      </c>
      <c r="O52" s="125">
        <v>0</v>
      </c>
      <c r="P52" s="100">
        <v>0</v>
      </c>
      <c r="Q52" s="86">
        <f>SUM(G52:P52)</f>
        <v>19</v>
      </c>
      <c r="R52" s="26"/>
      <c r="S52" s="26"/>
      <c r="T52" s="118"/>
      <c r="U52" s="26"/>
      <c r="V52" s="118" t="s">
        <v>176</v>
      </c>
    </row>
    <row r="53" spans="1:22" ht="187.2" x14ac:dyDescent="0.3">
      <c r="A53" s="92" t="s">
        <v>142</v>
      </c>
      <c r="B53" s="87"/>
      <c r="C53" s="26" t="s">
        <v>202</v>
      </c>
      <c r="D53" s="87" t="s">
        <v>203</v>
      </c>
      <c r="E53" s="86">
        <v>4</v>
      </c>
      <c r="F53" s="93">
        <v>0</v>
      </c>
      <c r="G53" s="93">
        <v>3</v>
      </c>
      <c r="H53" s="93">
        <v>3</v>
      </c>
      <c r="I53" s="93">
        <v>2</v>
      </c>
      <c r="J53" s="93">
        <v>4</v>
      </c>
      <c r="K53" s="93">
        <v>2</v>
      </c>
      <c r="L53" s="93">
        <v>2</v>
      </c>
      <c r="M53" s="93">
        <v>0</v>
      </c>
      <c r="N53" s="93">
        <v>0</v>
      </c>
      <c r="O53" s="93">
        <v>3</v>
      </c>
      <c r="P53" s="93"/>
      <c r="Q53" s="86">
        <v>19</v>
      </c>
      <c r="R53" s="93"/>
      <c r="S53" s="93"/>
      <c r="T53" s="118"/>
      <c r="U53" s="93"/>
      <c r="V53" s="118" t="s">
        <v>208</v>
      </c>
    </row>
    <row r="54" spans="1:22" ht="171.6" x14ac:dyDescent="0.3">
      <c r="A54" s="92" t="s">
        <v>142</v>
      </c>
      <c r="B54" s="87"/>
      <c r="C54" s="26" t="s">
        <v>244</v>
      </c>
      <c r="D54" s="87" t="s">
        <v>245</v>
      </c>
      <c r="E54" s="88">
        <v>4</v>
      </c>
      <c r="F54" s="87">
        <v>0</v>
      </c>
      <c r="G54" s="87">
        <v>4</v>
      </c>
      <c r="H54" s="87">
        <v>3</v>
      </c>
      <c r="I54" s="87">
        <v>2</v>
      </c>
      <c r="J54" s="87">
        <v>2</v>
      </c>
      <c r="K54" s="87">
        <v>3</v>
      </c>
      <c r="L54" s="87">
        <v>4</v>
      </c>
      <c r="M54" s="87">
        <v>1</v>
      </c>
      <c r="N54" s="87">
        <v>0</v>
      </c>
      <c r="O54" s="87">
        <v>0</v>
      </c>
      <c r="P54" s="87">
        <v>0</v>
      </c>
      <c r="Q54" s="88">
        <v>19</v>
      </c>
      <c r="R54" s="87"/>
      <c r="S54" s="87"/>
      <c r="T54" s="118"/>
      <c r="U54" s="87"/>
      <c r="V54" s="118" t="s">
        <v>246</v>
      </c>
    </row>
    <row r="55" spans="1:22" ht="249.6" x14ac:dyDescent="0.3">
      <c r="A55" s="92" t="s">
        <v>142</v>
      </c>
      <c r="B55" s="87"/>
      <c r="C55" s="26" t="s">
        <v>172</v>
      </c>
      <c r="D55" s="87" t="s">
        <v>157</v>
      </c>
      <c r="E55" s="86" t="s">
        <v>164</v>
      </c>
      <c r="F55" s="117">
        <v>3</v>
      </c>
      <c r="G55" s="117">
        <v>2</v>
      </c>
      <c r="H55" s="117">
        <v>2</v>
      </c>
      <c r="I55" s="117">
        <v>2</v>
      </c>
      <c r="J55" s="117">
        <v>5</v>
      </c>
      <c r="K55" s="117">
        <v>3</v>
      </c>
      <c r="L55" s="117">
        <v>0</v>
      </c>
      <c r="M55" s="117">
        <v>1</v>
      </c>
      <c r="N55" s="117">
        <v>0</v>
      </c>
      <c r="O55" s="117">
        <v>3</v>
      </c>
      <c r="P55" s="100">
        <v>0</v>
      </c>
      <c r="Q55" s="86">
        <f>SUM(G55:P55)</f>
        <v>18</v>
      </c>
      <c r="R55" s="117"/>
      <c r="S55" s="125"/>
      <c r="T55" s="118"/>
      <c r="U55" s="117"/>
      <c r="V55" s="87" t="s">
        <v>178</v>
      </c>
    </row>
    <row r="56" spans="1:22" ht="249.6" x14ac:dyDescent="0.3">
      <c r="A56" s="92" t="s">
        <v>142</v>
      </c>
      <c r="B56" s="87"/>
      <c r="C56" s="26" t="s">
        <v>173</v>
      </c>
      <c r="D56" s="87" t="s">
        <v>157</v>
      </c>
      <c r="E56" s="86" t="s">
        <v>164</v>
      </c>
      <c r="F56" s="93">
        <v>3</v>
      </c>
      <c r="G56" s="93">
        <v>4</v>
      </c>
      <c r="H56" s="93">
        <v>2</v>
      </c>
      <c r="I56" s="93">
        <v>1</v>
      </c>
      <c r="J56" s="93">
        <v>3</v>
      </c>
      <c r="K56" s="93">
        <v>3</v>
      </c>
      <c r="L56" s="93">
        <v>2</v>
      </c>
      <c r="M56" s="93">
        <v>1</v>
      </c>
      <c r="N56" s="93">
        <v>0</v>
      </c>
      <c r="O56" s="93">
        <v>2</v>
      </c>
      <c r="P56" s="100">
        <v>0</v>
      </c>
      <c r="Q56" s="86">
        <f>SUM(G56:P56)</f>
        <v>18</v>
      </c>
      <c r="R56" s="93"/>
      <c r="S56" s="93"/>
      <c r="T56" s="126"/>
      <c r="U56" s="93"/>
      <c r="V56" s="87" t="s">
        <v>178</v>
      </c>
    </row>
    <row r="57" spans="1:22" ht="249.6" x14ac:dyDescent="0.3">
      <c r="A57" s="92" t="s">
        <v>142</v>
      </c>
      <c r="B57" s="87"/>
      <c r="C57" s="26" t="s">
        <v>175</v>
      </c>
      <c r="D57" s="87" t="s">
        <v>157</v>
      </c>
      <c r="E57" s="86" t="s">
        <v>160</v>
      </c>
      <c r="F57" s="93">
        <v>0</v>
      </c>
      <c r="G57" s="93">
        <v>4</v>
      </c>
      <c r="H57" s="93">
        <v>2</v>
      </c>
      <c r="I57" s="93">
        <v>2</v>
      </c>
      <c r="J57" s="93">
        <v>4</v>
      </c>
      <c r="K57" s="93">
        <v>2</v>
      </c>
      <c r="L57" s="93">
        <v>2</v>
      </c>
      <c r="M57" s="93">
        <v>0</v>
      </c>
      <c r="N57" s="93">
        <v>0</v>
      </c>
      <c r="O57" s="93">
        <v>2</v>
      </c>
      <c r="P57" s="100">
        <v>0</v>
      </c>
      <c r="Q57" s="86">
        <f>SUM(G57:P57)</f>
        <v>18</v>
      </c>
      <c r="R57" s="93"/>
      <c r="S57" s="93"/>
      <c r="T57" s="126"/>
      <c r="U57" s="93"/>
      <c r="V57" s="94" t="s">
        <v>177</v>
      </c>
    </row>
    <row r="58" spans="1:22" ht="171.6" x14ac:dyDescent="0.3">
      <c r="A58" s="92" t="s">
        <v>142</v>
      </c>
      <c r="B58" s="87"/>
      <c r="C58" s="26" t="s">
        <v>194</v>
      </c>
      <c r="D58" s="87" t="s">
        <v>192</v>
      </c>
      <c r="E58" s="86">
        <v>4</v>
      </c>
      <c r="F58" s="93">
        <v>0</v>
      </c>
      <c r="G58" s="93">
        <v>4</v>
      </c>
      <c r="H58" s="93">
        <v>4</v>
      </c>
      <c r="I58" s="93">
        <v>1</v>
      </c>
      <c r="J58" s="93">
        <v>3</v>
      </c>
      <c r="K58" s="93">
        <v>5</v>
      </c>
      <c r="L58" s="93">
        <v>1</v>
      </c>
      <c r="M58" s="93">
        <v>0</v>
      </c>
      <c r="N58" s="93">
        <v>0</v>
      </c>
      <c r="O58" s="93">
        <v>0</v>
      </c>
      <c r="P58" s="93">
        <v>0</v>
      </c>
      <c r="Q58" s="86">
        <v>18</v>
      </c>
      <c r="R58" s="93"/>
      <c r="S58" s="93"/>
      <c r="T58" s="118"/>
      <c r="U58" s="93"/>
      <c r="V58" s="118" t="s">
        <v>193</v>
      </c>
    </row>
    <row r="59" spans="1:22" ht="140.4" x14ac:dyDescent="0.3">
      <c r="A59" s="92" t="s">
        <v>142</v>
      </c>
      <c r="B59" s="87"/>
      <c r="C59" s="104" t="s">
        <v>212</v>
      </c>
      <c r="D59" s="102" t="s">
        <v>210</v>
      </c>
      <c r="E59" s="103">
        <v>4</v>
      </c>
      <c r="F59" s="127">
        <v>0</v>
      </c>
      <c r="G59" s="127">
        <v>1</v>
      </c>
      <c r="H59" s="127">
        <v>3</v>
      </c>
      <c r="I59" s="127">
        <v>2</v>
      </c>
      <c r="J59" s="127">
        <v>0</v>
      </c>
      <c r="K59" s="127">
        <v>2</v>
      </c>
      <c r="L59" s="127">
        <v>4</v>
      </c>
      <c r="M59" s="127">
        <v>0</v>
      </c>
      <c r="N59" s="127">
        <v>4</v>
      </c>
      <c r="O59" s="127">
        <v>0</v>
      </c>
      <c r="P59" s="102"/>
      <c r="Q59" s="103">
        <v>18</v>
      </c>
      <c r="R59" s="102"/>
      <c r="S59" s="127"/>
      <c r="T59" s="130"/>
      <c r="U59" s="102"/>
      <c r="V59" s="130" t="s">
        <v>211</v>
      </c>
    </row>
    <row r="60" spans="1:22" ht="140.4" x14ac:dyDescent="0.3">
      <c r="A60" s="92" t="s">
        <v>142</v>
      </c>
      <c r="B60" s="87"/>
      <c r="C60" s="102" t="s">
        <v>213</v>
      </c>
      <c r="D60" s="102" t="s">
        <v>210</v>
      </c>
      <c r="E60" s="103">
        <v>4</v>
      </c>
      <c r="F60" s="127">
        <v>0</v>
      </c>
      <c r="G60" s="127">
        <v>4</v>
      </c>
      <c r="H60" s="127">
        <v>2</v>
      </c>
      <c r="I60" s="127">
        <v>2</v>
      </c>
      <c r="J60" s="127">
        <v>0</v>
      </c>
      <c r="K60" s="127">
        <v>5</v>
      </c>
      <c r="L60" s="127">
        <v>1</v>
      </c>
      <c r="M60" s="127">
        <v>0</v>
      </c>
      <c r="N60" s="127">
        <v>3</v>
      </c>
      <c r="O60" s="127">
        <v>1</v>
      </c>
      <c r="P60" s="102"/>
      <c r="Q60" s="103">
        <v>18</v>
      </c>
      <c r="R60" s="102"/>
      <c r="S60" s="129"/>
      <c r="T60" s="130"/>
      <c r="U60" s="106"/>
      <c r="V60" s="130" t="s">
        <v>211</v>
      </c>
    </row>
    <row r="61" spans="1:22" ht="249.6" x14ac:dyDescent="0.3">
      <c r="A61" s="92" t="s">
        <v>142</v>
      </c>
      <c r="B61" s="87"/>
      <c r="C61" s="26" t="s">
        <v>153</v>
      </c>
      <c r="D61" s="87" t="s">
        <v>152</v>
      </c>
      <c r="E61" s="86">
        <v>4</v>
      </c>
      <c r="F61" s="93">
        <v>3</v>
      </c>
      <c r="G61" s="93">
        <v>4</v>
      </c>
      <c r="H61" s="93">
        <v>3</v>
      </c>
      <c r="I61" s="93">
        <v>1</v>
      </c>
      <c r="J61" s="93">
        <v>1</v>
      </c>
      <c r="K61" s="93">
        <v>3</v>
      </c>
      <c r="L61" s="93">
        <v>2</v>
      </c>
      <c r="M61" s="93">
        <v>0</v>
      </c>
      <c r="N61" s="93">
        <v>0</v>
      </c>
      <c r="O61" s="93">
        <v>2</v>
      </c>
      <c r="P61" s="93">
        <v>2</v>
      </c>
      <c r="Q61" s="86">
        <v>17</v>
      </c>
      <c r="R61" s="93"/>
      <c r="S61" s="93"/>
      <c r="T61" s="118"/>
      <c r="U61" s="93"/>
      <c r="V61" s="118" t="s">
        <v>154</v>
      </c>
    </row>
    <row r="62" spans="1:22" ht="249.6" x14ac:dyDescent="0.3">
      <c r="A62" s="92" t="s">
        <v>142</v>
      </c>
      <c r="B62" s="87"/>
      <c r="C62" s="26" t="s">
        <v>174</v>
      </c>
      <c r="D62" s="87" t="s">
        <v>157</v>
      </c>
      <c r="E62" s="86" t="s">
        <v>160</v>
      </c>
      <c r="F62" s="93">
        <v>3</v>
      </c>
      <c r="G62" s="93">
        <v>4</v>
      </c>
      <c r="H62" s="93">
        <v>2</v>
      </c>
      <c r="I62" s="93">
        <v>2</v>
      </c>
      <c r="J62" s="93">
        <v>4</v>
      </c>
      <c r="K62" s="93">
        <v>2</v>
      </c>
      <c r="L62" s="93">
        <v>0</v>
      </c>
      <c r="M62" s="93">
        <v>1</v>
      </c>
      <c r="N62" s="93">
        <v>0</v>
      </c>
      <c r="O62" s="93">
        <v>2</v>
      </c>
      <c r="P62" s="100">
        <v>0</v>
      </c>
      <c r="Q62" s="86">
        <f>SUM(G62:P62)</f>
        <v>17</v>
      </c>
      <c r="R62" s="26"/>
      <c r="S62" s="26"/>
      <c r="T62" s="126"/>
      <c r="U62" s="26"/>
      <c r="V62" s="94" t="s">
        <v>177</v>
      </c>
    </row>
    <row r="63" spans="1:22" ht="171.6" x14ac:dyDescent="0.3">
      <c r="A63" s="92" t="s">
        <v>142</v>
      </c>
      <c r="B63" s="87"/>
      <c r="C63" s="26" t="s">
        <v>146</v>
      </c>
      <c r="D63" s="87" t="s">
        <v>147</v>
      </c>
      <c r="E63" s="88">
        <v>4</v>
      </c>
      <c r="F63" s="87">
        <v>1</v>
      </c>
      <c r="G63" s="87">
        <v>1</v>
      </c>
      <c r="H63" s="87">
        <v>0</v>
      </c>
      <c r="I63" s="87">
        <v>1</v>
      </c>
      <c r="J63" s="87">
        <v>2</v>
      </c>
      <c r="K63" s="87">
        <v>2</v>
      </c>
      <c r="L63" s="87">
        <v>2</v>
      </c>
      <c r="M63" s="87">
        <v>1</v>
      </c>
      <c r="N63" s="87">
        <v>4</v>
      </c>
      <c r="O63" s="87">
        <v>3</v>
      </c>
      <c r="P63" s="93">
        <v>1</v>
      </c>
      <c r="Q63" s="88">
        <v>16</v>
      </c>
      <c r="R63" s="87"/>
      <c r="S63" s="87"/>
      <c r="T63" s="118"/>
      <c r="U63" s="87"/>
      <c r="V63" s="118" t="s">
        <v>149</v>
      </c>
    </row>
    <row r="64" spans="1:22" ht="140.4" x14ac:dyDescent="0.3">
      <c r="A64" s="92" t="s">
        <v>142</v>
      </c>
      <c r="B64" s="87"/>
      <c r="C64" s="105" t="s">
        <v>214</v>
      </c>
      <c r="D64" s="102" t="s">
        <v>210</v>
      </c>
      <c r="E64" s="103">
        <v>4</v>
      </c>
      <c r="F64" s="131">
        <v>0</v>
      </c>
      <c r="G64" s="131">
        <v>4</v>
      </c>
      <c r="H64" s="131">
        <v>0</v>
      </c>
      <c r="I64" s="131">
        <v>2</v>
      </c>
      <c r="J64" s="131">
        <v>0</v>
      </c>
      <c r="K64" s="131">
        <v>3</v>
      </c>
      <c r="L64" s="131">
        <v>4</v>
      </c>
      <c r="M64" s="131">
        <v>0</v>
      </c>
      <c r="N64" s="131">
        <v>3</v>
      </c>
      <c r="O64" s="131">
        <v>0</v>
      </c>
      <c r="P64" s="104"/>
      <c r="Q64" s="103">
        <v>16</v>
      </c>
      <c r="R64" s="106"/>
      <c r="S64" s="129"/>
      <c r="T64" s="130"/>
      <c r="U64" s="102"/>
      <c r="V64" s="130" t="s">
        <v>211</v>
      </c>
    </row>
    <row r="65" spans="1:22" ht="140.4" x14ac:dyDescent="0.3">
      <c r="A65" s="92" t="s">
        <v>142</v>
      </c>
      <c r="B65" s="87"/>
      <c r="C65" s="105" t="s">
        <v>215</v>
      </c>
      <c r="D65" s="102" t="s">
        <v>210</v>
      </c>
      <c r="E65" s="103">
        <v>4</v>
      </c>
      <c r="F65" s="132">
        <v>0</v>
      </c>
      <c r="G65" s="132">
        <v>4</v>
      </c>
      <c r="H65" s="132">
        <v>2</v>
      </c>
      <c r="I65" s="132">
        <v>2</v>
      </c>
      <c r="J65" s="132">
        <v>0</v>
      </c>
      <c r="K65" s="132">
        <v>3</v>
      </c>
      <c r="L65" s="132">
        <v>1</v>
      </c>
      <c r="M65" s="132">
        <v>1</v>
      </c>
      <c r="N65" s="132">
        <v>3</v>
      </c>
      <c r="O65" s="132">
        <v>0</v>
      </c>
      <c r="P65" s="105"/>
      <c r="Q65" s="103">
        <v>16</v>
      </c>
      <c r="R65" s="107"/>
      <c r="S65" s="132"/>
      <c r="T65" s="130"/>
      <c r="U65" s="104"/>
      <c r="V65" s="130" t="s">
        <v>211</v>
      </c>
    </row>
    <row r="66" spans="1:22" ht="93.6" x14ac:dyDescent="0.3">
      <c r="A66" s="92" t="s">
        <v>142</v>
      </c>
      <c r="B66" s="87"/>
      <c r="C66" s="89" t="s">
        <v>256</v>
      </c>
      <c r="D66" s="90" t="s">
        <v>253</v>
      </c>
      <c r="E66" s="86">
        <v>4</v>
      </c>
      <c r="F66" s="117">
        <v>0</v>
      </c>
      <c r="G66" s="117">
        <v>4</v>
      </c>
      <c r="H66" s="117">
        <v>3</v>
      </c>
      <c r="I66" s="117">
        <v>0</v>
      </c>
      <c r="J66" s="117">
        <v>1</v>
      </c>
      <c r="K66" s="117">
        <v>5</v>
      </c>
      <c r="L66" s="117">
        <v>2</v>
      </c>
      <c r="M66" s="117">
        <v>0</v>
      </c>
      <c r="N66" s="117">
        <v>0</v>
      </c>
      <c r="O66" s="117">
        <v>0</v>
      </c>
      <c r="P66" s="117">
        <v>0</v>
      </c>
      <c r="Q66" s="86">
        <v>16</v>
      </c>
      <c r="R66" s="97"/>
      <c r="S66" s="97"/>
      <c r="T66" s="97"/>
      <c r="U66" s="93"/>
      <c r="V66" s="90" t="s">
        <v>254</v>
      </c>
    </row>
    <row r="67" spans="1:22" ht="187.2" x14ac:dyDescent="0.3">
      <c r="A67" s="92" t="s">
        <v>142</v>
      </c>
      <c r="B67" s="87"/>
      <c r="C67" s="117" t="s">
        <v>284</v>
      </c>
      <c r="D67" s="87" t="s">
        <v>286</v>
      </c>
      <c r="E67" s="86">
        <v>4</v>
      </c>
      <c r="F67" s="93">
        <v>0</v>
      </c>
      <c r="G67" s="93">
        <v>3</v>
      </c>
      <c r="H67" s="93">
        <v>3</v>
      </c>
      <c r="I67" s="93">
        <v>2</v>
      </c>
      <c r="J67" s="93">
        <v>0</v>
      </c>
      <c r="K67" s="93">
        <v>3</v>
      </c>
      <c r="L67" s="93">
        <v>2</v>
      </c>
      <c r="M67" s="93">
        <v>2</v>
      </c>
      <c r="N67" s="93">
        <v>0</v>
      </c>
      <c r="O67" s="93">
        <v>1</v>
      </c>
      <c r="P67" s="93">
        <v>0</v>
      </c>
      <c r="Q67" s="86">
        <v>16</v>
      </c>
      <c r="R67" s="93"/>
      <c r="S67" s="93"/>
      <c r="T67" s="118"/>
      <c r="U67" s="93"/>
      <c r="V67" s="87" t="s">
        <v>285</v>
      </c>
    </row>
    <row r="68" spans="1:22" ht="171.6" x14ac:dyDescent="0.3">
      <c r="A68" s="92" t="s">
        <v>142</v>
      </c>
      <c r="B68" s="87"/>
      <c r="C68" s="87" t="s">
        <v>199</v>
      </c>
      <c r="D68" s="87" t="s">
        <v>192</v>
      </c>
      <c r="E68" s="86">
        <v>4</v>
      </c>
      <c r="F68" s="93">
        <v>0</v>
      </c>
      <c r="G68" s="93">
        <v>2</v>
      </c>
      <c r="H68" s="93">
        <v>3</v>
      </c>
      <c r="I68" s="93">
        <v>2</v>
      </c>
      <c r="J68" s="93">
        <v>2</v>
      </c>
      <c r="K68" s="93">
        <v>3</v>
      </c>
      <c r="L68" s="93">
        <v>3</v>
      </c>
      <c r="M68" s="93">
        <v>0</v>
      </c>
      <c r="N68" s="93">
        <v>0</v>
      </c>
      <c r="O68" s="93">
        <v>0</v>
      </c>
      <c r="P68" s="93">
        <v>0</v>
      </c>
      <c r="Q68" s="86">
        <v>15</v>
      </c>
      <c r="R68" s="93"/>
      <c r="S68" s="97"/>
      <c r="T68" s="118"/>
      <c r="U68" s="97"/>
      <c r="V68" s="118" t="s">
        <v>193</v>
      </c>
    </row>
    <row r="69" spans="1:22" ht="187.2" x14ac:dyDescent="0.3">
      <c r="A69" s="92" t="s">
        <v>142</v>
      </c>
      <c r="B69" s="87"/>
      <c r="C69" s="26" t="s">
        <v>204</v>
      </c>
      <c r="D69" s="87" t="s">
        <v>203</v>
      </c>
      <c r="E69" s="86">
        <v>4</v>
      </c>
      <c r="F69" s="93">
        <v>0</v>
      </c>
      <c r="G69" s="93">
        <v>3</v>
      </c>
      <c r="H69" s="93">
        <v>0</v>
      </c>
      <c r="I69" s="93">
        <v>2</v>
      </c>
      <c r="J69" s="93">
        <v>4</v>
      </c>
      <c r="K69" s="93">
        <v>2</v>
      </c>
      <c r="L69" s="93">
        <v>0</v>
      </c>
      <c r="M69" s="93">
        <v>1</v>
      </c>
      <c r="N69" s="93">
        <v>0</v>
      </c>
      <c r="O69" s="93">
        <v>3</v>
      </c>
      <c r="P69" s="93"/>
      <c r="Q69" s="86">
        <v>15</v>
      </c>
      <c r="R69" s="93"/>
      <c r="S69" s="93"/>
      <c r="T69" s="118"/>
      <c r="U69" s="93"/>
      <c r="V69" s="118" t="s">
        <v>208</v>
      </c>
    </row>
    <row r="70" spans="1:22" ht="171.6" x14ac:dyDescent="0.3">
      <c r="A70" s="92" t="s">
        <v>142</v>
      </c>
      <c r="B70" s="87"/>
      <c r="C70" s="26" t="s">
        <v>274</v>
      </c>
      <c r="D70" s="87" t="s">
        <v>272</v>
      </c>
      <c r="E70" s="86">
        <v>4</v>
      </c>
      <c r="F70" s="93">
        <v>0</v>
      </c>
      <c r="G70" s="93">
        <v>4</v>
      </c>
      <c r="H70" s="93">
        <v>0</v>
      </c>
      <c r="I70" s="93">
        <v>0</v>
      </c>
      <c r="J70" s="93">
        <v>4</v>
      </c>
      <c r="K70" s="93">
        <v>5</v>
      </c>
      <c r="L70" s="93">
        <v>2</v>
      </c>
      <c r="M70" s="93">
        <v>0</v>
      </c>
      <c r="N70" s="93">
        <v>0</v>
      </c>
      <c r="O70" s="93">
        <v>0</v>
      </c>
      <c r="P70" s="93">
        <v>0</v>
      </c>
      <c r="Q70" s="86">
        <v>15</v>
      </c>
      <c r="R70" s="93"/>
      <c r="S70" s="93"/>
      <c r="T70" s="118"/>
      <c r="U70" s="93"/>
      <c r="V70" s="118" t="s">
        <v>273</v>
      </c>
    </row>
    <row r="71" spans="1:22" ht="140.4" x14ac:dyDescent="0.3">
      <c r="A71" s="92" t="s">
        <v>142</v>
      </c>
      <c r="B71" s="87"/>
      <c r="C71" s="108" t="s">
        <v>216</v>
      </c>
      <c r="D71" s="102" t="s">
        <v>210</v>
      </c>
      <c r="E71" s="103">
        <v>4</v>
      </c>
      <c r="F71" s="127">
        <v>0</v>
      </c>
      <c r="G71" s="127">
        <v>4</v>
      </c>
      <c r="H71" s="127">
        <v>2</v>
      </c>
      <c r="I71" s="127">
        <v>0</v>
      </c>
      <c r="J71" s="127">
        <v>0</v>
      </c>
      <c r="K71" s="127">
        <v>4</v>
      </c>
      <c r="L71" s="127">
        <v>4</v>
      </c>
      <c r="M71" s="127">
        <v>0</v>
      </c>
      <c r="N71" s="127">
        <v>0</v>
      </c>
      <c r="O71" s="127">
        <v>0</v>
      </c>
      <c r="P71" s="102"/>
      <c r="Q71" s="103">
        <v>14</v>
      </c>
      <c r="R71" s="106"/>
      <c r="S71" s="129"/>
      <c r="T71" s="130"/>
      <c r="U71" s="104"/>
      <c r="V71" s="130" t="s">
        <v>211</v>
      </c>
    </row>
    <row r="72" spans="1:22" ht="171.6" x14ac:dyDescent="0.3">
      <c r="A72" s="92" t="s">
        <v>142</v>
      </c>
      <c r="B72" s="87"/>
      <c r="C72" s="96" t="s">
        <v>201</v>
      </c>
      <c r="D72" s="87" t="s">
        <v>192</v>
      </c>
      <c r="E72" s="86">
        <v>4</v>
      </c>
      <c r="F72" s="100">
        <v>0</v>
      </c>
      <c r="G72" s="100">
        <v>4</v>
      </c>
      <c r="H72" s="100">
        <v>2</v>
      </c>
      <c r="I72" s="100">
        <v>2</v>
      </c>
      <c r="J72" s="100">
        <v>0</v>
      </c>
      <c r="K72" s="100">
        <v>3</v>
      </c>
      <c r="L72" s="100">
        <v>2</v>
      </c>
      <c r="M72" s="100">
        <v>0</v>
      </c>
      <c r="N72" s="100">
        <v>0</v>
      </c>
      <c r="O72" s="100">
        <v>0</v>
      </c>
      <c r="P72" s="100">
        <v>0</v>
      </c>
      <c r="Q72" s="86">
        <v>13</v>
      </c>
      <c r="R72" s="93"/>
      <c r="S72" s="93"/>
      <c r="T72" s="93"/>
      <c r="U72" s="93"/>
      <c r="V72" s="118" t="s">
        <v>193</v>
      </c>
    </row>
    <row r="73" spans="1:22" ht="187.2" x14ac:dyDescent="0.3">
      <c r="A73" s="92" t="s">
        <v>142</v>
      </c>
      <c r="B73" s="87"/>
      <c r="C73" s="94" t="s">
        <v>207</v>
      </c>
      <c r="D73" s="87" t="s">
        <v>203</v>
      </c>
      <c r="E73" s="86">
        <v>4</v>
      </c>
      <c r="F73" s="100">
        <v>0</v>
      </c>
      <c r="G73" s="100">
        <v>3</v>
      </c>
      <c r="H73" s="100">
        <v>2</v>
      </c>
      <c r="I73" s="100">
        <v>2</v>
      </c>
      <c r="J73" s="100">
        <v>0</v>
      </c>
      <c r="K73" s="100">
        <v>3</v>
      </c>
      <c r="L73" s="100">
        <v>1</v>
      </c>
      <c r="M73" s="100">
        <v>0</v>
      </c>
      <c r="N73" s="100">
        <v>0</v>
      </c>
      <c r="O73" s="100">
        <v>2</v>
      </c>
      <c r="P73" s="100"/>
      <c r="Q73" s="86">
        <v>13</v>
      </c>
      <c r="R73" s="100"/>
      <c r="S73" s="97"/>
      <c r="T73" s="100"/>
      <c r="U73" s="93"/>
      <c r="V73" s="118" t="s">
        <v>208</v>
      </c>
    </row>
    <row r="74" spans="1:22" ht="171.6" x14ac:dyDescent="0.3">
      <c r="A74" s="92" t="s">
        <v>142</v>
      </c>
      <c r="B74" s="87"/>
      <c r="C74" s="95" t="s">
        <v>198</v>
      </c>
      <c r="D74" s="87" t="s">
        <v>192</v>
      </c>
      <c r="E74" s="86">
        <v>4</v>
      </c>
      <c r="F74" s="93">
        <v>0</v>
      </c>
      <c r="G74" s="93">
        <v>3</v>
      </c>
      <c r="H74" s="93">
        <v>3</v>
      </c>
      <c r="I74" s="93">
        <v>1</v>
      </c>
      <c r="J74" s="93">
        <v>0</v>
      </c>
      <c r="K74" s="93">
        <v>3</v>
      </c>
      <c r="L74" s="93">
        <v>2</v>
      </c>
      <c r="M74" s="93">
        <v>0</v>
      </c>
      <c r="N74" s="93">
        <v>0</v>
      </c>
      <c r="O74" s="93">
        <v>0</v>
      </c>
      <c r="P74" s="93">
        <v>0</v>
      </c>
      <c r="Q74" s="86">
        <v>12</v>
      </c>
      <c r="R74" s="97"/>
      <c r="S74" s="97"/>
      <c r="T74" s="97"/>
      <c r="U74" s="117"/>
      <c r="V74" s="118" t="s">
        <v>193</v>
      </c>
    </row>
    <row r="75" spans="1:22" ht="187.2" x14ac:dyDescent="0.3">
      <c r="A75" s="92" t="s">
        <v>142</v>
      </c>
      <c r="B75" s="87"/>
      <c r="C75" s="89" t="s">
        <v>205</v>
      </c>
      <c r="D75" s="90" t="s">
        <v>203</v>
      </c>
      <c r="E75" s="86">
        <v>4</v>
      </c>
      <c r="F75" s="117">
        <v>0</v>
      </c>
      <c r="G75" s="117">
        <v>0</v>
      </c>
      <c r="H75" s="117">
        <v>2</v>
      </c>
      <c r="I75" s="117">
        <v>0</v>
      </c>
      <c r="J75" s="117">
        <v>4</v>
      </c>
      <c r="K75" s="117">
        <v>4</v>
      </c>
      <c r="L75" s="117">
        <v>4</v>
      </c>
      <c r="M75" s="117">
        <v>0</v>
      </c>
      <c r="N75" s="117">
        <v>0</v>
      </c>
      <c r="O75" s="117">
        <v>0</v>
      </c>
      <c r="P75" s="117"/>
      <c r="Q75" s="86">
        <v>12</v>
      </c>
      <c r="R75" s="97"/>
      <c r="S75" s="97"/>
      <c r="T75" s="97"/>
      <c r="U75" s="93"/>
      <c r="V75" s="118" t="s">
        <v>208</v>
      </c>
    </row>
    <row r="76" spans="1:22" ht="187.2" x14ac:dyDescent="0.3">
      <c r="A76" s="92" t="s">
        <v>142</v>
      </c>
      <c r="B76" s="87"/>
      <c r="C76" s="89" t="s">
        <v>206</v>
      </c>
      <c r="D76" s="118" t="s">
        <v>203</v>
      </c>
      <c r="E76" s="86">
        <v>4</v>
      </c>
      <c r="F76" s="125">
        <v>0</v>
      </c>
      <c r="G76" s="125">
        <v>4</v>
      </c>
      <c r="H76" s="125">
        <v>3</v>
      </c>
      <c r="I76" s="125">
        <v>1</v>
      </c>
      <c r="J76" s="125">
        <v>0</v>
      </c>
      <c r="K76" s="125">
        <v>2</v>
      </c>
      <c r="L76" s="125">
        <v>2</v>
      </c>
      <c r="M76" s="125">
        <v>0</v>
      </c>
      <c r="N76" s="125">
        <v>0</v>
      </c>
      <c r="O76" s="125">
        <v>0</v>
      </c>
      <c r="P76" s="125"/>
      <c r="Q76" s="86">
        <v>12</v>
      </c>
      <c r="R76" s="99"/>
      <c r="S76" s="125"/>
      <c r="T76" s="118"/>
      <c r="U76" s="117"/>
      <c r="V76" s="118" t="s">
        <v>208</v>
      </c>
    </row>
    <row r="77" spans="1:22" ht="249.6" x14ac:dyDescent="0.3">
      <c r="A77" s="92" t="s">
        <v>142</v>
      </c>
      <c r="B77" s="87"/>
      <c r="C77" s="26" t="s">
        <v>151</v>
      </c>
      <c r="D77" s="87" t="s">
        <v>152</v>
      </c>
      <c r="E77" s="86">
        <v>4</v>
      </c>
      <c r="F77" s="93">
        <v>0</v>
      </c>
      <c r="G77" s="93">
        <v>0</v>
      </c>
      <c r="H77" s="93">
        <v>2</v>
      </c>
      <c r="I77" s="93">
        <v>2</v>
      </c>
      <c r="J77" s="93">
        <v>0</v>
      </c>
      <c r="K77" s="93">
        <v>3</v>
      </c>
      <c r="L77" s="93">
        <v>4</v>
      </c>
      <c r="M77" s="93">
        <v>0</v>
      </c>
      <c r="N77" s="93">
        <v>0</v>
      </c>
      <c r="O77" s="93">
        <v>1</v>
      </c>
      <c r="P77" s="93">
        <v>1</v>
      </c>
      <c r="Q77" s="86">
        <v>11</v>
      </c>
      <c r="R77" s="93"/>
      <c r="S77" s="93"/>
      <c r="T77" s="118"/>
      <c r="U77" s="93"/>
      <c r="V77" s="118" t="s">
        <v>154</v>
      </c>
    </row>
    <row r="78" spans="1:22" ht="171.6" x14ac:dyDescent="0.3">
      <c r="A78" s="92" t="s">
        <v>142</v>
      </c>
      <c r="B78" s="87"/>
      <c r="C78" s="26" t="s">
        <v>247</v>
      </c>
      <c r="D78" s="87" t="s">
        <v>245</v>
      </c>
      <c r="E78" s="88">
        <v>4</v>
      </c>
      <c r="F78" s="87">
        <v>0</v>
      </c>
      <c r="G78" s="87">
        <v>0</v>
      </c>
      <c r="H78" s="87">
        <v>1</v>
      </c>
      <c r="I78" s="87">
        <v>2</v>
      </c>
      <c r="J78" s="87">
        <v>2</v>
      </c>
      <c r="K78" s="87">
        <v>3</v>
      </c>
      <c r="L78" s="87">
        <v>2</v>
      </c>
      <c r="M78" s="87">
        <v>0</v>
      </c>
      <c r="N78" s="87">
        <v>0</v>
      </c>
      <c r="O78" s="87">
        <v>1</v>
      </c>
      <c r="P78" s="87">
        <v>0</v>
      </c>
      <c r="Q78" s="88">
        <v>11</v>
      </c>
      <c r="R78" s="87"/>
      <c r="S78" s="87"/>
      <c r="T78" s="118"/>
      <c r="U78" s="87"/>
      <c r="V78" s="87" t="s">
        <v>246</v>
      </c>
    </row>
    <row r="79" spans="1:22" ht="171.6" x14ac:dyDescent="0.3">
      <c r="A79" s="92" t="s">
        <v>142</v>
      </c>
      <c r="B79" s="87"/>
      <c r="C79" s="26" t="s">
        <v>191</v>
      </c>
      <c r="D79" s="87" t="s">
        <v>192</v>
      </c>
      <c r="E79" s="86">
        <v>4</v>
      </c>
      <c r="F79" s="93">
        <v>0</v>
      </c>
      <c r="G79" s="93">
        <v>1</v>
      </c>
      <c r="H79" s="93">
        <v>3</v>
      </c>
      <c r="I79" s="93">
        <v>2</v>
      </c>
      <c r="J79" s="93">
        <v>0</v>
      </c>
      <c r="K79" s="93">
        <v>1</v>
      </c>
      <c r="L79" s="93">
        <v>1</v>
      </c>
      <c r="M79" s="93">
        <v>0</v>
      </c>
      <c r="N79" s="93">
        <v>0</v>
      </c>
      <c r="O79" s="93">
        <v>1</v>
      </c>
      <c r="P79" s="93">
        <v>0</v>
      </c>
      <c r="Q79" s="86">
        <v>9</v>
      </c>
      <c r="R79" s="93"/>
      <c r="S79" s="93"/>
      <c r="T79" s="118"/>
      <c r="U79" s="93"/>
      <c r="V79" s="118" t="s">
        <v>193</v>
      </c>
    </row>
    <row r="80" spans="1:22" ht="141.6" x14ac:dyDescent="0.4">
      <c r="A80" s="92" t="s">
        <v>142</v>
      </c>
      <c r="B80" s="87"/>
      <c r="C80" s="109" t="s">
        <v>217</v>
      </c>
      <c r="D80" s="102" t="s">
        <v>210</v>
      </c>
      <c r="E80" s="103">
        <v>4</v>
      </c>
      <c r="F80" s="133">
        <v>0</v>
      </c>
      <c r="G80" s="133">
        <v>0</v>
      </c>
      <c r="H80" s="133">
        <v>2</v>
      </c>
      <c r="I80" s="133">
        <v>2</v>
      </c>
      <c r="J80" s="133">
        <v>0</v>
      </c>
      <c r="K80" s="133">
        <v>3</v>
      </c>
      <c r="L80" s="133">
        <v>2</v>
      </c>
      <c r="M80" s="133">
        <v>0</v>
      </c>
      <c r="N80" s="133">
        <v>0</v>
      </c>
      <c r="O80" s="133">
        <v>0</v>
      </c>
      <c r="P80" s="109"/>
      <c r="Q80" s="103">
        <v>9</v>
      </c>
      <c r="R80" s="110"/>
      <c r="S80" s="129"/>
      <c r="T80" s="130"/>
      <c r="U80" s="104"/>
      <c r="V80" s="130" t="s">
        <v>211</v>
      </c>
    </row>
    <row r="81" spans="1:22" ht="140.4" x14ac:dyDescent="0.3">
      <c r="A81" s="92" t="s">
        <v>142</v>
      </c>
      <c r="B81" s="87"/>
      <c r="C81" s="111" t="s">
        <v>218</v>
      </c>
      <c r="D81" s="102" t="s">
        <v>210</v>
      </c>
      <c r="E81" s="103">
        <v>4</v>
      </c>
      <c r="F81" s="128">
        <v>0</v>
      </c>
      <c r="G81" s="128">
        <v>0</v>
      </c>
      <c r="H81" s="128">
        <v>1</v>
      </c>
      <c r="I81" s="128">
        <v>1</v>
      </c>
      <c r="J81" s="128">
        <v>0</v>
      </c>
      <c r="K81" s="128">
        <v>4</v>
      </c>
      <c r="L81" s="128">
        <v>3</v>
      </c>
      <c r="M81" s="128">
        <v>0</v>
      </c>
      <c r="N81" s="128">
        <v>0</v>
      </c>
      <c r="O81" s="128">
        <v>0</v>
      </c>
      <c r="P81" s="101"/>
      <c r="Q81" s="103">
        <v>9</v>
      </c>
      <c r="R81" s="102"/>
      <c r="S81" s="127"/>
      <c r="T81" s="130"/>
      <c r="U81" s="102"/>
      <c r="V81" s="130" t="s">
        <v>211</v>
      </c>
    </row>
    <row r="82" spans="1:22" ht="171.6" x14ac:dyDescent="0.3">
      <c r="A82" s="92" t="s">
        <v>142</v>
      </c>
      <c r="B82" s="87"/>
      <c r="C82" s="26" t="s">
        <v>240</v>
      </c>
      <c r="D82" s="26" t="s">
        <v>237</v>
      </c>
      <c r="E82" s="86">
        <v>4</v>
      </c>
      <c r="F82" s="117">
        <v>0</v>
      </c>
      <c r="G82" s="117">
        <v>0</v>
      </c>
      <c r="H82" s="117">
        <v>3</v>
      </c>
      <c r="I82" s="117">
        <v>1</v>
      </c>
      <c r="J82" s="117">
        <v>1</v>
      </c>
      <c r="K82" s="117">
        <v>4</v>
      </c>
      <c r="L82" s="117">
        <v>2</v>
      </c>
      <c r="M82" s="117">
        <v>0</v>
      </c>
      <c r="N82" s="117">
        <v>0</v>
      </c>
      <c r="O82" s="117">
        <v>0</v>
      </c>
      <c r="P82" s="117">
        <v>2</v>
      </c>
      <c r="Q82" s="86">
        <v>9</v>
      </c>
      <c r="R82" s="97"/>
      <c r="S82" s="97"/>
      <c r="T82" s="97"/>
      <c r="U82" s="93"/>
      <c r="V82" s="118" t="s">
        <v>238</v>
      </c>
    </row>
    <row r="83" spans="1:22" ht="171.6" x14ac:dyDescent="0.3">
      <c r="A83" s="92" t="s">
        <v>142</v>
      </c>
      <c r="B83" s="87"/>
      <c r="C83" s="26" t="s">
        <v>248</v>
      </c>
      <c r="D83" s="87" t="s">
        <v>249</v>
      </c>
      <c r="E83" s="88">
        <v>4</v>
      </c>
      <c r="F83" s="87">
        <v>0</v>
      </c>
      <c r="G83" s="87">
        <v>3</v>
      </c>
      <c r="H83" s="87">
        <v>0</v>
      </c>
      <c r="I83" s="87">
        <v>2</v>
      </c>
      <c r="J83" s="87">
        <v>0</v>
      </c>
      <c r="K83" s="87">
        <v>4</v>
      </c>
      <c r="L83" s="87">
        <v>0</v>
      </c>
      <c r="M83" s="87">
        <v>0</v>
      </c>
      <c r="N83" s="87">
        <v>0</v>
      </c>
      <c r="O83" s="87">
        <v>0</v>
      </c>
      <c r="P83" s="87">
        <v>0</v>
      </c>
      <c r="Q83" s="88">
        <v>9</v>
      </c>
      <c r="R83" s="87"/>
      <c r="S83" s="87"/>
      <c r="T83" s="118"/>
      <c r="U83" s="87"/>
      <c r="V83" s="118" t="s">
        <v>250</v>
      </c>
    </row>
    <row r="84" spans="1:22" ht="93.6" x14ac:dyDescent="0.3">
      <c r="A84" s="92" t="s">
        <v>142</v>
      </c>
      <c r="B84" s="87"/>
      <c r="C84" s="26" t="s">
        <v>255</v>
      </c>
      <c r="D84" s="87" t="s">
        <v>253</v>
      </c>
      <c r="E84" s="86">
        <v>4</v>
      </c>
      <c r="F84" s="93">
        <v>0</v>
      </c>
      <c r="G84" s="93">
        <v>1</v>
      </c>
      <c r="H84" s="93">
        <v>0</v>
      </c>
      <c r="I84" s="93">
        <v>0</v>
      </c>
      <c r="J84" s="93">
        <v>2</v>
      </c>
      <c r="K84" s="93">
        <v>4</v>
      </c>
      <c r="L84" s="93">
        <v>2</v>
      </c>
      <c r="M84" s="93">
        <v>0</v>
      </c>
      <c r="N84" s="93">
        <v>0</v>
      </c>
      <c r="O84" s="93">
        <v>0</v>
      </c>
      <c r="P84" s="93">
        <v>0</v>
      </c>
      <c r="Q84" s="86">
        <v>9</v>
      </c>
      <c r="R84" s="93"/>
      <c r="S84" s="93"/>
      <c r="T84" s="118"/>
      <c r="U84" s="93"/>
      <c r="V84" s="87" t="s">
        <v>254</v>
      </c>
    </row>
    <row r="85" spans="1:22" ht="171.6" x14ac:dyDescent="0.3">
      <c r="A85" s="92" t="s">
        <v>142</v>
      </c>
      <c r="B85" s="87"/>
      <c r="C85" s="89" t="s">
        <v>196</v>
      </c>
      <c r="D85" s="87" t="s">
        <v>192</v>
      </c>
      <c r="E85" s="86">
        <v>4</v>
      </c>
      <c r="F85" s="125">
        <v>0</v>
      </c>
      <c r="G85" s="125">
        <v>1</v>
      </c>
      <c r="H85" s="125">
        <v>3</v>
      </c>
      <c r="I85" s="125">
        <v>0</v>
      </c>
      <c r="J85" s="125">
        <v>0</v>
      </c>
      <c r="K85" s="125">
        <v>2</v>
      </c>
      <c r="L85" s="125">
        <v>2</v>
      </c>
      <c r="M85" s="125">
        <v>0</v>
      </c>
      <c r="N85" s="125">
        <v>0</v>
      </c>
      <c r="O85" s="125">
        <v>0</v>
      </c>
      <c r="P85" s="125">
        <v>0</v>
      </c>
      <c r="Q85" s="86">
        <v>8</v>
      </c>
      <c r="R85" s="99"/>
      <c r="S85" s="125"/>
      <c r="T85" s="118"/>
      <c r="U85" s="117"/>
      <c r="V85" s="118" t="s">
        <v>193</v>
      </c>
    </row>
    <row r="86" spans="1:22" ht="140.4" x14ac:dyDescent="0.3">
      <c r="A86" s="92" t="s">
        <v>142</v>
      </c>
      <c r="B86" s="87"/>
      <c r="C86" s="108" t="s">
        <v>219</v>
      </c>
      <c r="D86" s="102" t="s">
        <v>210</v>
      </c>
      <c r="E86" s="103">
        <v>4</v>
      </c>
      <c r="F86" s="127">
        <v>0</v>
      </c>
      <c r="G86" s="127">
        <v>2</v>
      </c>
      <c r="H86" s="127">
        <v>1</v>
      </c>
      <c r="I86" s="127">
        <v>1</v>
      </c>
      <c r="J86" s="127">
        <v>0</v>
      </c>
      <c r="K86" s="127">
        <v>2</v>
      </c>
      <c r="L86" s="127">
        <v>2</v>
      </c>
      <c r="M86" s="127">
        <v>0</v>
      </c>
      <c r="N86" s="127">
        <v>0</v>
      </c>
      <c r="O86" s="127">
        <v>0</v>
      </c>
      <c r="P86" s="102"/>
      <c r="Q86" s="103">
        <v>8</v>
      </c>
      <c r="R86" s="112"/>
      <c r="S86" s="134"/>
      <c r="T86" s="130"/>
      <c r="U86" s="102"/>
      <c r="V86" s="130" t="s">
        <v>211</v>
      </c>
    </row>
    <row r="87" spans="1:22" ht="171.6" x14ac:dyDescent="0.3">
      <c r="A87" s="92" t="s">
        <v>142</v>
      </c>
      <c r="B87" s="87"/>
      <c r="C87" s="26" t="s">
        <v>251</v>
      </c>
      <c r="D87" s="87" t="s">
        <v>249</v>
      </c>
      <c r="E87" s="88">
        <v>4</v>
      </c>
      <c r="F87" s="87">
        <v>0</v>
      </c>
      <c r="G87" s="87">
        <v>0</v>
      </c>
      <c r="H87" s="87">
        <v>1</v>
      </c>
      <c r="I87" s="87">
        <v>1</v>
      </c>
      <c r="J87" s="87">
        <v>2</v>
      </c>
      <c r="K87" s="87">
        <v>3</v>
      </c>
      <c r="L87" s="87">
        <v>0</v>
      </c>
      <c r="M87" s="87">
        <v>0</v>
      </c>
      <c r="N87" s="87">
        <v>0</v>
      </c>
      <c r="O87" s="87">
        <v>0</v>
      </c>
      <c r="P87" s="87">
        <v>0</v>
      </c>
      <c r="Q87" s="88">
        <v>7</v>
      </c>
      <c r="R87" s="87"/>
      <c r="S87" s="87"/>
      <c r="T87" s="118"/>
      <c r="U87" s="87"/>
      <c r="V87" s="87" t="s">
        <v>250</v>
      </c>
    </row>
    <row r="88" spans="1:22" ht="171.6" x14ac:dyDescent="0.3">
      <c r="A88" s="92" t="s">
        <v>142</v>
      </c>
      <c r="B88" s="87"/>
      <c r="C88" s="89" t="s">
        <v>195</v>
      </c>
      <c r="D88" s="87" t="s">
        <v>192</v>
      </c>
      <c r="E88" s="86">
        <v>4</v>
      </c>
      <c r="F88" s="117">
        <v>0</v>
      </c>
      <c r="G88" s="117">
        <v>3</v>
      </c>
      <c r="H88" s="117">
        <v>2</v>
      </c>
      <c r="I88" s="117">
        <v>0</v>
      </c>
      <c r="J88" s="117">
        <v>0</v>
      </c>
      <c r="K88" s="117">
        <v>1</v>
      </c>
      <c r="L88" s="117">
        <v>0</v>
      </c>
      <c r="M88" s="117">
        <v>0</v>
      </c>
      <c r="N88" s="117">
        <v>0</v>
      </c>
      <c r="O88" s="117">
        <v>0</v>
      </c>
      <c r="P88" s="117">
        <v>0</v>
      </c>
      <c r="Q88" s="86">
        <v>6</v>
      </c>
      <c r="R88" s="97"/>
      <c r="S88" s="97"/>
      <c r="T88" s="97"/>
      <c r="U88" s="93"/>
      <c r="V88" s="118" t="s">
        <v>193</v>
      </c>
    </row>
    <row r="89" spans="1:22" ht="171.6" x14ac:dyDescent="0.3">
      <c r="A89" s="92" t="s">
        <v>142</v>
      </c>
      <c r="B89" s="87"/>
      <c r="C89" s="94" t="s">
        <v>197</v>
      </c>
      <c r="D89" s="87" t="s">
        <v>192</v>
      </c>
      <c r="E89" s="86">
        <v>4</v>
      </c>
      <c r="F89" s="100">
        <v>0</v>
      </c>
      <c r="G89" s="100">
        <v>0</v>
      </c>
      <c r="H89" s="100">
        <v>0</v>
      </c>
      <c r="I89" s="100">
        <v>2</v>
      </c>
      <c r="J89" s="100">
        <v>0</v>
      </c>
      <c r="K89" s="100">
        <v>3</v>
      </c>
      <c r="L89" s="100">
        <v>1</v>
      </c>
      <c r="M89" s="100">
        <v>0</v>
      </c>
      <c r="N89" s="100">
        <v>0</v>
      </c>
      <c r="O89" s="100">
        <v>0</v>
      </c>
      <c r="P89" s="100">
        <v>0</v>
      </c>
      <c r="Q89" s="86">
        <v>6</v>
      </c>
      <c r="R89" s="100"/>
      <c r="S89" s="97"/>
      <c r="T89" s="100"/>
      <c r="U89" s="93"/>
      <c r="V89" s="118" t="s">
        <v>193</v>
      </c>
    </row>
    <row r="90" spans="1:22" ht="140.4" x14ac:dyDescent="0.3">
      <c r="A90" s="92" t="s">
        <v>142</v>
      </c>
      <c r="B90" s="87"/>
      <c r="C90" s="104" t="s">
        <v>220</v>
      </c>
      <c r="D90" s="102" t="s">
        <v>210</v>
      </c>
      <c r="E90" s="103">
        <v>4</v>
      </c>
      <c r="F90" s="127">
        <v>0</v>
      </c>
      <c r="G90" s="127">
        <v>1</v>
      </c>
      <c r="H90" s="127">
        <v>0</v>
      </c>
      <c r="I90" s="127">
        <v>1</v>
      </c>
      <c r="J90" s="127">
        <v>0</v>
      </c>
      <c r="K90" s="127">
        <v>0</v>
      </c>
      <c r="L90" s="127">
        <v>3</v>
      </c>
      <c r="M90" s="127">
        <v>0</v>
      </c>
      <c r="N90" s="127">
        <v>0</v>
      </c>
      <c r="O90" s="127">
        <v>0</v>
      </c>
      <c r="P90" s="102"/>
      <c r="Q90" s="103">
        <v>5</v>
      </c>
      <c r="R90" s="102"/>
      <c r="S90" s="127"/>
      <c r="T90" s="130"/>
      <c r="U90" s="102"/>
      <c r="V90" s="130" t="s">
        <v>211</v>
      </c>
    </row>
  </sheetData>
  <sortState ref="A7:V90">
    <sortCondition descending="1" ref="Q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 класс</vt:lpstr>
      <vt:lpstr>7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2024-10-01T06:36:48Z</dcterms:modified>
</cp:coreProperties>
</file>