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6608" windowHeight="6900" firstSheet="1" activeTab="2"/>
  </bookViews>
  <sheets>
    <sheet name="7 класс" sheetId="10" state="hidden" r:id="rId1"/>
    <sheet name="9 класс" sheetId="11" r:id="rId2"/>
    <sheet name="10 класс" sheetId="13" r:id="rId3"/>
    <sheet name="11 класс" sheetId="14" r:id="rId4"/>
  </sheets>
  <definedNames>
    <definedName name="_xlnm._FilterDatabase" localSheetId="2" hidden="1">'10 класс'!$A$4:$Q$7</definedName>
    <definedName name="_xlnm._FilterDatabase" localSheetId="3" hidden="1">'11 класс'!$A$4:$R$9</definedName>
    <definedName name="_xlnm._FilterDatabase" localSheetId="0" hidden="1">'7 класс'!$A$7:$S$7</definedName>
    <definedName name="_xlnm._FilterDatabase" localSheetId="1" hidden="1">'9 класс'!$A$5:$P$5</definedName>
  </definedNames>
  <calcPr calcId="145621"/>
</workbook>
</file>

<file path=xl/calcChain.xml><?xml version="1.0" encoding="utf-8"?>
<calcChain xmlns="http://schemas.openxmlformats.org/spreadsheetml/2006/main">
  <c r="L7" i="13" l="1"/>
  <c r="L5" i="13"/>
  <c r="L6" i="13"/>
  <c r="M9" i="14" l="1"/>
  <c r="M8" i="14"/>
  <c r="M7" i="14"/>
  <c r="K7" i="11"/>
  <c r="K6" i="11"/>
  <c r="M5" i="14" l="1"/>
  <c r="M6" i="14"/>
  <c r="N8" i="10"/>
  <c r="N9" i="10"/>
  <c r="N16" i="10"/>
  <c r="N29" i="10"/>
  <c r="N30" i="10"/>
  <c r="N31" i="10"/>
  <c r="N32" i="10"/>
  <c r="N49" i="10"/>
</calcChain>
</file>

<file path=xl/sharedStrings.xml><?xml version="1.0" encoding="utf-8"?>
<sst xmlns="http://schemas.openxmlformats.org/spreadsheetml/2006/main" count="508" uniqueCount="175">
  <si>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</si>
  <si>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</si>
  <si>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</si>
  <si>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</si>
  <si>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</si>
  <si>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</si>
  <si>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</si>
  <si>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</si>
  <si>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</si>
  <si>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</si>
  <si>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</si>
  <si>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</si>
  <si>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</si>
  <si>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</si>
  <si>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</si>
  <si>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</si>
  <si>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</si>
  <si>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</si>
  <si>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</si>
  <si>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</si>
  <si>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</si>
  <si>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</si>
  <si>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</si>
  <si>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</si>
  <si>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</si>
  <si>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</si>
  <si>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</si>
  <si>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</si>
  <si>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</si>
  <si>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</si>
  <si>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</si>
  <si>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</si>
  <si>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</si>
  <si>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</si>
  <si>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</si>
  <si>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</si>
  <si>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</si>
  <si>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</si>
  <si>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</si>
  <si>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</si>
  <si>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</si>
  <si>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</si>
  <si>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</si>
  <si>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</si>
  <si>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</si>
  <si>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</si>
  <si>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</si>
  <si>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</si>
  <si>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</si>
  <si>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</si>
  <si>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</si>
  <si>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</si>
  <si>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</si>
  <si>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</si>
  <si>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</si>
  <si>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</si>
  <si>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</si>
  <si>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</si>
  <si>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</si>
  <si>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</si>
  <si>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</si>
  <si>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</si>
  <si>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</si>
  <si>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</si>
  <si>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</si>
  <si>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</si>
  <si>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</si>
  <si>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</si>
  <si>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</si>
  <si>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</si>
  <si>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</si>
  <si>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</si>
  <si>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</si>
  <si>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</si>
  <si>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</si>
  <si>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</si>
  <si>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</si>
  <si>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</si>
  <si>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</si>
  <si>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</si>
  <si>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</si>
  <si>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</si>
  <si>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</si>
  <si>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</si>
  <si>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</si>
  <si>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</si>
  <si>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</si>
  <si>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</si>
  <si>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</si>
  <si>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</si>
  <si>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</si>
  <si>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</si>
  <si>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</si>
  <si>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</si>
  <si>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</si>
  <si>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</si>
  <si>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</si>
  <si>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</si>
  <si>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</si>
  <si>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</si>
  <si>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</si>
  <si>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</si>
  <si>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</si>
  <si>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</si>
  <si>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</si>
  <si>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</si>
  <si>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</si>
  <si>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</si>
  <si>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</si>
  <si>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</si>
  <si>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</si>
  <si>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</si>
  <si>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</si>
  <si>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</si>
  <si>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</si>
  <si>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</si>
  <si>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</si>
  <si>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</si>
  <si>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</si>
  <si>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</si>
  <si>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</si>
  <si>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</si>
  <si>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</si>
  <si>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</si>
  <si>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</si>
  <si>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</si>
  <si>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</si>
  <si>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</si>
  <si>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</si>
  <si>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</si>
  <si>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</si>
  <si>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</si>
  <si>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</si>
  <si>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</si>
  <si>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</si>
  <si>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</si>
  <si>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</si>
  <si>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</si>
  <si>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</si>
  <si>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</si>
  <si>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</si>
  <si>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Всего         макс. 100 б.</t>
  </si>
  <si>
    <t>право</t>
  </si>
  <si>
    <t>Образовательное учреждение (сокращенное наименование согласно Уставу)</t>
  </si>
  <si>
    <t xml:space="preserve">Статус </t>
  </si>
  <si>
    <t xml:space="preserve">Рейтинговое место </t>
  </si>
  <si>
    <t>Развина Евгения Александровна</t>
  </si>
  <si>
    <t>9а</t>
  </si>
  <si>
    <t>Караваева Ника Александровна</t>
  </si>
  <si>
    <t>Петрова София Владимировна</t>
  </si>
  <si>
    <t>Мартьянова Анна Владимировна</t>
  </si>
  <si>
    <t>Иванкова Анастасия Романовна</t>
  </si>
  <si>
    <t>Есина Ксения Дмитриевна</t>
  </si>
  <si>
    <t>участник</t>
  </si>
  <si>
    <t>победитель</t>
  </si>
  <si>
    <t>Всего       макс.  85 б.</t>
  </si>
  <si>
    <t>Протокол заседания жюри школьного этапа всероссийской олимпиады школьников по праву Калининский район от  30 сентября  2024 года</t>
  </si>
  <si>
    <t>Повестка: утверждение результатов  школьного этапа всероссийской олимпиады по    праву  2024 года, 11 класс</t>
  </si>
  <si>
    <t>Решили: утвердить результаты школьного этапа всероссийской олимпиады по     праву  2024 года, 11 класс</t>
  </si>
  <si>
    <t>Повестка: утверждение результатов  школьного этапа всероссийской олимпиады по    праву  2024 года, 10 класс</t>
  </si>
  <si>
    <t>Решили: утвердить результаты школьного этапа всероссийской олимпиады по     праву  2024 года, 10 класс</t>
  </si>
  <si>
    <t>Всего         макс.    95 б.</t>
  </si>
  <si>
    <t>Повестка: утверждение результатов  школьного этапа всероссийской олимпиады по    праву  2024 года, 9 класс</t>
  </si>
  <si>
    <t>Решили: утвердить результаты школьного этапа всероссийской олимпиады по     праву  2024 года, 9 класс</t>
  </si>
  <si>
    <t>1-9</t>
  </si>
  <si>
    <t>призер</t>
  </si>
  <si>
    <t>Сигачева Ангелина Николаевна</t>
  </si>
  <si>
    <t> МБОУ"СОШ №2 имени С.И.Подгайнова г.Калининска Саратовской области"</t>
  </si>
  <si>
    <t>Белоглазова Полина Алексеевна</t>
  </si>
  <si>
    <t>Развина Лариса Валерьевна</t>
  </si>
  <si>
    <t>Грачева Софья Дмитриевна</t>
  </si>
  <si>
    <t>Развина Ираида Иванов</t>
  </si>
  <si>
    <t>Шевченко Мария Андреевна</t>
  </si>
  <si>
    <t>Развина Ираида Иванова</t>
  </si>
  <si>
    <t>Развина  Ираида Иванова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</si>
</sst>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6">
    <xf numFmtId="0" fontId="0" fillId="0" borderId="0" xfId="0"/>
    <xf numFmtId="0" fontId="4" fillId="0" borderId="0" xfId="0" applyFont="1" applyFill="1"/>
    <xf numFmtId="0" fontId="5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4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8" fillId="3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16" fontId="8" fillId="5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top"/>
    </xf>
    <xf numFmtId="0" fontId="10" fillId="0" borderId="1" xfId="0" applyFont="1" applyBorder="1"/>
    <xf numFmtId="0" fontId="2" fillId="2" borderId="7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right" vertical="top" wrapText="1"/>
    </xf>
    <xf numFmtId="0" fontId="8" fillId="3" borderId="8" xfId="0" applyFont="1" applyFill="1" applyBorder="1" applyAlignment="1">
      <alignment horizontal="center" vertical="top" wrapText="1"/>
    </xf>
    <xf numFmtId="0" fontId="8" fillId="4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7" fillId="0" borderId="1" xfId="0" applyFont="1" applyFill="1" applyBorder="1"/>
    <xf numFmtId="0" fontId="7" fillId="0" borderId="2" xfId="0" applyFont="1" applyFill="1" applyBorder="1"/>
    <xf numFmtId="0" fontId="11" fillId="0" borderId="1" xfId="0" applyFont="1" applyBorder="1"/>
    <xf numFmtId="0" fontId="8" fillId="2" borderId="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top" wrapText="1"/>
    </xf>
    <xf numFmtId="0" fontId="8" fillId="4" borderId="8" xfId="0" applyFont="1" applyFill="1" applyBorder="1" applyAlignment="1">
      <alignment horizontal="left" vertical="top" wrapText="1"/>
    </xf>
    <xf numFmtId="0" fontId="8" fillId="4" borderId="8" xfId="0" applyFont="1" applyFill="1" applyBorder="1" applyAlignment="1">
      <alignment horizontal="right" vertical="top" wrapText="1"/>
    </xf>
    <xf numFmtId="0" fontId="8" fillId="0" borderId="8" xfId="0" applyFont="1" applyBorder="1" applyAlignment="1">
      <alignment horizontal="right" vertical="top" wrapText="1"/>
    </xf>
    <xf numFmtId="0" fontId="8" fillId="4" borderId="1" xfId="0" applyFont="1" applyFill="1" applyBorder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0" fontId="10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10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8" fillId="5" borderId="1" xfId="0" applyNumberFormat="1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0" fillId="0" borderId="9" xfId="0" applyBorder="1"/>
    <xf numFmtId="0" fontId="14" fillId="0" borderId="0" xfId="0" applyFont="1" applyAlignment="1">
      <alignment horizontal="center" vertical="center" wrapText="1"/>
    </xf>
    <xf numFmtId="0" fontId="0" fillId="0" borderId="0" xfId="0" applyBorder="1"/>
    <xf numFmtId="0" fontId="15" fillId="0" borderId="13" xfId="0" applyFont="1" applyFill="1" applyBorder="1" applyAlignment="1">
      <alignment horizontal="left" vertical="top" wrapText="1"/>
    </xf>
    <xf numFmtId="0" fontId="15" fillId="0" borderId="10" xfId="0" applyFont="1" applyFill="1" applyBorder="1" applyAlignment="1">
      <alignment horizontal="left" vertical="top" wrapText="1"/>
    </xf>
    <xf numFmtId="0" fontId="14" fillId="0" borderId="0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wrapText="1"/>
    </xf>
    <xf numFmtId="0" fontId="13" fillId="3" borderId="1" xfId="0" applyFont="1" applyFill="1" applyBorder="1" applyAlignment="1">
      <alignment horizontal="left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49" fontId="13" fillId="2" borderId="1" xfId="0" applyNumberFormat="1" applyFont="1" applyFill="1" applyBorder="1" applyAlignment="1">
      <alignment horizontal="left" wrapText="1"/>
    </xf>
    <xf numFmtId="0" fontId="13" fillId="3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NumberFormat="1" applyFont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0" fontId="7" fillId="4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5" borderId="1" xfId="0" applyFont="1" applyFill="1" applyBorder="1" applyAlignment="1">
      <alignment horizontal="left" wrapText="1"/>
    </xf>
    <xf numFmtId="0" fontId="7" fillId="0" borderId="1" xfId="0" applyNumberFormat="1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5" fillId="0" borderId="1" xfId="0" applyFont="1" applyFill="1" applyBorder="1" applyAlignment="1">
      <alignment horizontal="left" vertical="top" wrapText="1"/>
    </xf>
    <xf numFmtId="0" fontId="15" fillId="4" borderId="0" xfId="0" applyFont="1" applyFill="1" applyBorder="1" applyAlignment="1">
      <alignment horizontal="left" vertical="top" wrapText="1"/>
    </xf>
    <xf numFmtId="0" fontId="0" fillId="0" borderId="0" xfId="0" applyAlignment="1"/>
  </cellXfs>
  <cellStyles count="3">
    <cellStyle name="Обычный" xfId="0" builtinId="0"/>
    <cellStyle name="Обычный 3 2" xfId="1"/>
    <cellStyle name="Обычный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"/>
  <sheetViews>
    <sheetView topLeftCell="A57" workbookViewId="0">
      <selection activeCell="B73" sqref="B73"/>
    </sheetView>
  </sheetViews>
  <sheetFormatPr defaultRowHeight="14.4" x14ac:dyDescent="0.3"/>
  <cols>
    <col min="1" max="1" width="11.109375" customWidth="1"/>
    <col min="3" max="3" width="18.6640625" customWidth="1"/>
    <col min="4" max="4" width="27.88671875" customWidth="1"/>
    <col min="5" max="5" width="23.6640625" customWidth="1"/>
    <col min="7" max="7" width="10.109375" customWidth="1"/>
    <col min="8" max="8" width="10.6640625" customWidth="1"/>
    <col min="9" max="9" width="11.109375" customWidth="1"/>
    <col min="10" max="10" width="10.109375" customWidth="1"/>
    <col min="11" max="11" width="10.6640625" customWidth="1"/>
    <col min="12" max="12" width="10.5546875" customWidth="1"/>
    <col min="13" max="13" width="10.6640625" customWidth="1"/>
    <col min="17" max="17" width="17.109375" customWidth="1"/>
    <col min="19" max="19" width="22.5546875" customWidth="1"/>
  </cols>
  <sheetData>
    <row r="1" spans="1:19" ht="15.6" x14ac:dyDescent="0.3">
      <c r="A1" s="111" t="s">
        <v>35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</row>
    <row r="2" spans="1:19" ht="18" x14ac:dyDescent="0.35">
      <c r="A2" s="111" t="s">
        <v>15</v>
      </c>
      <c r="B2" s="111"/>
      <c r="C2" s="111"/>
      <c r="D2" s="112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" x14ac:dyDescent="0.35">
      <c r="A3" s="111" t="s">
        <v>16</v>
      </c>
      <c r="B3" s="111"/>
      <c r="C3" s="111"/>
      <c r="D3" s="112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6" x14ac:dyDescent="0.3">
      <c r="A4" s="113" t="s">
        <v>64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</row>
    <row r="5" spans="1:19" ht="15.6" x14ac:dyDescent="0.3">
      <c r="A5" s="113" t="s">
        <v>65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</row>
    <row r="6" spans="1:19" ht="15.6" x14ac:dyDescent="0.3">
      <c r="A6" s="110"/>
      <c r="B6" s="110"/>
      <c r="C6" s="110"/>
      <c r="D6" s="110"/>
      <c r="E6" s="110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 x14ac:dyDescent="0.3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 x14ac:dyDescent="0.3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 x14ac:dyDescent="0.3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 x14ac:dyDescent="0.3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 x14ac:dyDescent="0.3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 x14ac:dyDescent="0.3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 x14ac:dyDescent="0.3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 x14ac:dyDescent="0.3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 x14ac:dyDescent="0.3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 x14ac:dyDescent="0.35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 x14ac:dyDescent="0.35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 x14ac:dyDescent="0.35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 x14ac:dyDescent="0.35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 x14ac:dyDescent="0.35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 x14ac:dyDescent="0.35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 x14ac:dyDescent="0.35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 x14ac:dyDescent="0.3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 x14ac:dyDescent="0.3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 x14ac:dyDescent="0.3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 x14ac:dyDescent="0.3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 x14ac:dyDescent="0.3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 x14ac:dyDescent="0.3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 x14ac:dyDescent="0.3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 x14ac:dyDescent="0.3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 x14ac:dyDescent="0.3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 x14ac:dyDescent="0.3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 x14ac:dyDescent="0.3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 x14ac:dyDescent="0.3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 x14ac:dyDescent="0.3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 x14ac:dyDescent="0.3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 x14ac:dyDescent="0.3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 x14ac:dyDescent="0.3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 x14ac:dyDescent="0.3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 x14ac:dyDescent="0.3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 x14ac:dyDescent="0.35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 x14ac:dyDescent="0.35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 x14ac:dyDescent="0.3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 x14ac:dyDescent="0.3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 x14ac:dyDescent="0.3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 x14ac:dyDescent="0.3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 x14ac:dyDescent="0.3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 x14ac:dyDescent="0.3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 x14ac:dyDescent="0.35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 x14ac:dyDescent="0.35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 x14ac:dyDescent="0.35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 x14ac:dyDescent="0.35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 x14ac:dyDescent="0.35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 x14ac:dyDescent="0.35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 x14ac:dyDescent="0.35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 x14ac:dyDescent="0.3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 x14ac:dyDescent="0.3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 x14ac:dyDescent="0.3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 x14ac:dyDescent="0.3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 x14ac:dyDescent="0.3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 x14ac:dyDescent="0.3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 x14ac:dyDescent="0.3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 x14ac:dyDescent="0.3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 x14ac:dyDescent="0.3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 x14ac:dyDescent="0.3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 x14ac:dyDescent="0.3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 x14ac:dyDescent="0.3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31.2" x14ac:dyDescent="0.3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31.2" x14ac:dyDescent="0.3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2" x14ac:dyDescent="0.3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2" x14ac:dyDescent="0.3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2" x14ac:dyDescent="0.3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1.8" thickBot="1" x14ac:dyDescent="0.35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2"/>
  <sheetViews>
    <sheetView zoomScale="80" zoomScaleNormal="80" workbookViewId="0">
      <selection activeCell="D8" sqref="D8"/>
    </sheetView>
  </sheetViews>
  <sheetFormatPr defaultRowHeight="14.4" x14ac:dyDescent="0.3"/>
  <cols>
    <col min="1" max="1" width="9.5546875" customWidth="1"/>
    <col min="2" max="2" width="5.44140625" customWidth="1"/>
    <col min="3" max="3" width="17" customWidth="1"/>
    <col min="4" max="4" width="26.33203125" customWidth="1"/>
    <col min="5" max="5" width="7.88671875" customWidth="1"/>
    <col min="6" max="6" width="8.109375" customWidth="1"/>
    <col min="7" max="7" width="6.6640625" customWidth="1"/>
    <col min="8" max="8" width="7.88671875" customWidth="1"/>
    <col min="9" max="9" width="8" customWidth="1"/>
    <col min="10" max="10" width="7" customWidth="1"/>
    <col min="11" max="11" width="6.88671875" customWidth="1"/>
    <col min="12" max="12" width="5.33203125" customWidth="1"/>
    <col min="13" max="13" width="7.33203125" customWidth="1"/>
    <col min="14" max="14" width="14.33203125" customWidth="1"/>
    <col min="15" max="15" width="7.88671875" customWidth="1"/>
    <col min="16" max="16" width="22.33203125" customWidth="1"/>
  </cols>
  <sheetData>
    <row r="1" spans="1:29" ht="15.6" x14ac:dyDescent="0.3">
      <c r="A1" s="114" t="s">
        <v>156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5"/>
    </row>
    <row r="2" spans="1:29" ht="15.6" x14ac:dyDescent="0.3">
      <c r="A2" s="111" t="s">
        <v>162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</row>
    <row r="3" spans="1:29" ht="15.6" x14ac:dyDescent="0.3">
      <c r="A3" s="111" t="s">
        <v>163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</row>
    <row r="4" spans="1:29" s="85" customFormat="1" ht="15.6" x14ac:dyDescent="0.3">
      <c r="A4" s="88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ht="68.25" customHeight="1" x14ac:dyDescent="0.3">
      <c r="A5" s="91" t="s">
        <v>0</v>
      </c>
      <c r="B5" s="91" t="s">
        <v>1</v>
      </c>
      <c r="C5" s="94" t="s">
        <v>2</v>
      </c>
      <c r="D5" s="91" t="s">
        <v>143</v>
      </c>
      <c r="E5" s="91" t="s">
        <v>4</v>
      </c>
      <c r="F5" s="97" t="s">
        <v>164</v>
      </c>
      <c r="G5" s="91">
        <v>10</v>
      </c>
      <c r="H5" s="91">
        <v>11</v>
      </c>
      <c r="I5" s="91">
        <v>12</v>
      </c>
      <c r="J5" s="91">
        <v>13</v>
      </c>
      <c r="K5" s="92" t="s">
        <v>141</v>
      </c>
      <c r="L5" s="91" t="s">
        <v>10</v>
      </c>
      <c r="M5" s="91" t="s">
        <v>11</v>
      </c>
      <c r="N5" s="91" t="s">
        <v>144</v>
      </c>
      <c r="O5" s="91" t="s">
        <v>13</v>
      </c>
      <c r="P5" s="91" t="s">
        <v>14</v>
      </c>
    </row>
    <row r="6" spans="1:29" ht="68.25" customHeight="1" x14ac:dyDescent="0.3">
      <c r="A6" s="96" t="s">
        <v>142</v>
      </c>
      <c r="B6" s="105">
        <v>1</v>
      </c>
      <c r="C6" s="95" t="s">
        <v>168</v>
      </c>
      <c r="D6" s="100" t="s">
        <v>167</v>
      </c>
      <c r="E6" s="95" t="s">
        <v>147</v>
      </c>
      <c r="F6" s="105">
        <v>38</v>
      </c>
      <c r="G6" s="105">
        <v>15</v>
      </c>
      <c r="H6" s="105">
        <v>27</v>
      </c>
      <c r="I6" s="105">
        <v>10</v>
      </c>
      <c r="J6" s="105">
        <v>8</v>
      </c>
      <c r="K6" s="105">
        <f>SUM(F6:J6)</f>
        <v>98</v>
      </c>
      <c r="L6" s="105"/>
      <c r="M6" s="105">
        <v>98</v>
      </c>
      <c r="N6" s="105" t="s">
        <v>154</v>
      </c>
      <c r="O6" s="95">
        <v>1</v>
      </c>
      <c r="P6" s="95" t="s">
        <v>169</v>
      </c>
    </row>
    <row r="7" spans="1:29" ht="73.5" customHeight="1" x14ac:dyDescent="0.3">
      <c r="A7" s="96" t="s">
        <v>142</v>
      </c>
      <c r="B7" s="105">
        <v>2</v>
      </c>
      <c r="C7" s="95" t="s">
        <v>166</v>
      </c>
      <c r="D7" s="100" t="s">
        <v>167</v>
      </c>
      <c r="E7" s="95" t="s">
        <v>147</v>
      </c>
      <c r="F7" s="105">
        <v>32</v>
      </c>
      <c r="G7" s="105">
        <v>13</v>
      </c>
      <c r="H7" s="105">
        <v>28</v>
      </c>
      <c r="I7" s="105">
        <v>4</v>
      </c>
      <c r="J7" s="105">
        <v>8</v>
      </c>
      <c r="K7" s="105">
        <f>SUM(F7:J7)</f>
        <v>85</v>
      </c>
      <c r="L7" s="105"/>
      <c r="M7" s="105">
        <v>85</v>
      </c>
      <c r="N7" s="105" t="s">
        <v>154</v>
      </c>
      <c r="O7" s="95">
        <v>2</v>
      </c>
      <c r="P7" s="95" t="s">
        <v>169</v>
      </c>
    </row>
    <row r="12" spans="1:29" x14ac:dyDescent="0.3">
      <c r="A12" s="115"/>
      <c r="B12" s="115"/>
      <c r="C12" s="115"/>
      <c r="D12" s="115"/>
    </row>
  </sheetData>
  <sortState ref="A6:P8">
    <sortCondition descending="1" ref="K6"/>
  </sortState>
  <mergeCells count="4">
    <mergeCell ref="A2:O2"/>
    <mergeCell ref="A3:O3"/>
    <mergeCell ref="A1:P1"/>
    <mergeCell ref="A12:D12"/>
  </mergeCells>
  <pageMargins left="0.25" right="0.25" top="0.75" bottom="0.75" header="0.3" footer="0.3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0"/>
  <sheetViews>
    <sheetView tabSelected="1" topLeftCell="A4" zoomScale="80" zoomScaleNormal="80" workbookViewId="0">
      <selection activeCell="D8" sqref="D8:D9"/>
    </sheetView>
  </sheetViews>
  <sheetFormatPr defaultRowHeight="14.4" x14ac:dyDescent="0.3"/>
  <cols>
    <col min="1" max="1" width="12" customWidth="1"/>
    <col min="2" max="2" width="6.33203125" customWidth="1"/>
    <col min="3" max="3" width="18" customWidth="1"/>
    <col min="4" max="4" width="27.33203125" customWidth="1"/>
    <col min="5" max="5" width="7.44140625" customWidth="1"/>
    <col min="6" max="7" width="6.6640625" customWidth="1"/>
    <col min="8" max="8" width="6.109375" customWidth="1"/>
    <col min="9" max="9" width="6.5546875" customWidth="1"/>
    <col min="10" max="10" width="6.44140625" customWidth="1"/>
    <col min="11" max="11" width="6" customWidth="1"/>
    <col min="12" max="12" width="7" customWidth="1"/>
    <col min="13" max="13" width="6.109375" customWidth="1"/>
    <col min="14" max="14" width="7.6640625" customWidth="1"/>
    <col min="15" max="15" width="13" customWidth="1"/>
    <col min="16" max="16" width="9" customWidth="1"/>
    <col min="17" max="17" width="19.6640625" customWidth="1"/>
  </cols>
  <sheetData>
    <row r="1" spans="1:56" ht="15.6" x14ac:dyDescent="0.3">
      <c r="A1" s="114" t="s">
        <v>156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5"/>
    </row>
    <row r="2" spans="1:56" ht="15.6" x14ac:dyDescent="0.3">
      <c r="A2" s="111" t="s">
        <v>159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1:56" s="85" customFormat="1" ht="15.6" x14ac:dyDescent="0.3">
      <c r="A3" s="111" t="s">
        <v>160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/>
      <c r="S3" s="87"/>
      <c r="T3"/>
      <c r="U3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</row>
    <row r="4" spans="1:56" ht="87.75" customHeight="1" x14ac:dyDescent="0.3">
      <c r="A4" s="91" t="s">
        <v>0</v>
      </c>
      <c r="B4" s="91" t="s">
        <v>1</v>
      </c>
      <c r="C4" s="91" t="s">
        <v>2</v>
      </c>
      <c r="D4" s="91" t="s">
        <v>143</v>
      </c>
      <c r="E4" s="91" t="s">
        <v>4</v>
      </c>
      <c r="F4" s="91">
        <v>1</v>
      </c>
      <c r="G4" s="91">
        <v>2</v>
      </c>
      <c r="H4" s="91">
        <v>3</v>
      </c>
      <c r="I4" s="91">
        <v>4</v>
      </c>
      <c r="J4" s="91">
        <v>5</v>
      </c>
      <c r="K4" s="91">
        <v>6</v>
      </c>
      <c r="L4" s="92" t="s">
        <v>161</v>
      </c>
      <c r="M4" s="91" t="s">
        <v>10</v>
      </c>
      <c r="N4" s="91" t="s">
        <v>11</v>
      </c>
      <c r="O4" s="91" t="s">
        <v>144</v>
      </c>
      <c r="P4" s="91" t="s">
        <v>145</v>
      </c>
      <c r="Q4" s="91" t="s">
        <v>14</v>
      </c>
    </row>
    <row r="5" spans="1:56" ht="83.25" customHeight="1" x14ac:dyDescent="0.3">
      <c r="A5" s="51" t="s">
        <v>142</v>
      </c>
      <c r="B5" s="105">
        <v>2</v>
      </c>
      <c r="C5" s="95" t="s">
        <v>148</v>
      </c>
      <c r="D5" s="100" t="s">
        <v>167</v>
      </c>
      <c r="E5" s="95">
        <v>10</v>
      </c>
      <c r="F5" s="101">
        <v>18</v>
      </c>
      <c r="G5" s="101">
        <v>6</v>
      </c>
      <c r="H5" s="101">
        <v>2</v>
      </c>
      <c r="I5" s="101">
        <v>15</v>
      </c>
      <c r="J5" s="101">
        <v>10</v>
      </c>
      <c r="K5" s="101">
        <v>8</v>
      </c>
      <c r="L5" s="108">
        <f t="shared" ref="L5:L7" si="0">SUM(F5:K5)</f>
        <v>59</v>
      </c>
      <c r="M5" s="105"/>
      <c r="N5" s="105">
        <v>59</v>
      </c>
      <c r="O5" s="105" t="s">
        <v>165</v>
      </c>
      <c r="P5" s="101">
        <v>2</v>
      </c>
      <c r="Q5" s="95" t="s">
        <v>171</v>
      </c>
    </row>
    <row r="6" spans="1:56" ht="81.75" customHeight="1" x14ac:dyDescent="0.3">
      <c r="A6" s="51" t="s">
        <v>142</v>
      </c>
      <c r="B6" s="107">
        <v>3</v>
      </c>
      <c r="C6" s="95" t="s">
        <v>170</v>
      </c>
      <c r="D6" s="100" t="s">
        <v>167</v>
      </c>
      <c r="E6" s="95">
        <v>10</v>
      </c>
      <c r="F6" s="105">
        <v>14</v>
      </c>
      <c r="G6" s="105">
        <v>5</v>
      </c>
      <c r="H6" s="105">
        <v>2</v>
      </c>
      <c r="I6" s="105">
        <v>18</v>
      </c>
      <c r="J6" s="105">
        <v>10</v>
      </c>
      <c r="K6" s="105">
        <v>4</v>
      </c>
      <c r="L6" s="108">
        <f t="shared" si="0"/>
        <v>53</v>
      </c>
      <c r="M6" s="105"/>
      <c r="N6" s="105">
        <v>53</v>
      </c>
      <c r="O6" s="109" t="s">
        <v>165</v>
      </c>
      <c r="P6" s="105">
        <v>3</v>
      </c>
      <c r="Q6" s="95" t="s">
        <v>171</v>
      </c>
    </row>
    <row r="7" spans="1:56" ht="87.75" customHeight="1" x14ac:dyDescent="0.3">
      <c r="A7" s="51" t="s">
        <v>142</v>
      </c>
      <c r="B7" s="107">
        <v>7</v>
      </c>
      <c r="C7" s="95" t="s">
        <v>146</v>
      </c>
      <c r="D7" s="100" t="s">
        <v>167</v>
      </c>
      <c r="E7" s="95">
        <v>10</v>
      </c>
      <c r="F7" s="105">
        <v>13</v>
      </c>
      <c r="G7" s="105">
        <v>3</v>
      </c>
      <c r="H7" s="105">
        <v>0</v>
      </c>
      <c r="I7" s="105">
        <v>21</v>
      </c>
      <c r="J7" s="105">
        <v>6</v>
      </c>
      <c r="K7" s="105">
        <v>4</v>
      </c>
      <c r="L7" s="108">
        <f t="shared" si="0"/>
        <v>47</v>
      </c>
      <c r="M7" s="105"/>
      <c r="N7" s="105">
        <v>47</v>
      </c>
      <c r="O7" s="105" t="s">
        <v>153</v>
      </c>
      <c r="P7" s="105">
        <v>7</v>
      </c>
      <c r="Q7" s="95" t="s">
        <v>171</v>
      </c>
    </row>
    <row r="10" spans="1:56" x14ac:dyDescent="0.3">
      <c r="A10" s="115"/>
      <c r="B10" s="115"/>
      <c r="C10" s="115"/>
      <c r="D10" s="115"/>
    </row>
  </sheetData>
  <sortState ref="A5:R18">
    <sortCondition descending="1" ref="L5"/>
  </sortState>
  <mergeCells count="4">
    <mergeCell ref="A1:R1"/>
    <mergeCell ref="A2:Q2"/>
    <mergeCell ref="A3:Q3"/>
    <mergeCell ref="A10:D10"/>
  </mergeCells>
  <pageMargins left="0.25" right="0.25" top="0.75" bottom="0.75" header="0.3" footer="0.3"/>
  <pageSetup paperSize="9" scale="78" orientation="landscape" r:id="rId1"/>
  <ignoredErrors>
    <ignoredError sqref="L5:L6 L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13"/>
  <sheetViews>
    <sheetView topLeftCell="A7" zoomScale="80" zoomScaleNormal="80" workbookViewId="0">
      <selection activeCell="A12" sqref="A12"/>
    </sheetView>
  </sheetViews>
  <sheetFormatPr defaultRowHeight="14.4" x14ac:dyDescent="0.3"/>
  <cols>
    <col min="1" max="1" width="9.6640625" customWidth="1"/>
    <col min="2" max="2" width="4.88671875" customWidth="1"/>
    <col min="3" max="3" width="18.44140625" customWidth="1"/>
    <col min="4" max="4" width="25.44140625" customWidth="1"/>
    <col min="5" max="5" width="7.109375" customWidth="1"/>
    <col min="6" max="6" width="6.44140625" customWidth="1"/>
    <col min="7" max="7" width="6.6640625" customWidth="1"/>
    <col min="8" max="8" width="7.33203125" customWidth="1"/>
    <col min="9" max="9" width="6.33203125" customWidth="1"/>
    <col min="10" max="11" width="7.5546875" customWidth="1"/>
    <col min="12" max="12" width="7.44140625" customWidth="1"/>
    <col min="13" max="13" width="7" customWidth="1"/>
    <col min="14" max="14" width="5.109375" customWidth="1"/>
    <col min="15" max="15" width="7.33203125" customWidth="1"/>
    <col min="16" max="16" width="12.109375" customWidth="1"/>
    <col min="17" max="17" width="8.88671875" customWidth="1"/>
    <col min="18" max="18" width="24.109375" customWidth="1"/>
    <col min="20" max="20" width="16.44140625" customWidth="1"/>
    <col min="21" max="21" width="20.44140625" customWidth="1"/>
  </cols>
  <sheetData>
    <row r="1" spans="1:63" ht="15.6" x14ac:dyDescent="0.3">
      <c r="A1" s="114" t="s">
        <v>156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5"/>
    </row>
    <row r="2" spans="1:63" ht="15.6" x14ac:dyDescent="0.3">
      <c r="A2" s="111" t="s">
        <v>157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</row>
    <row r="3" spans="1:63" s="85" customFormat="1" ht="15.6" x14ac:dyDescent="0.3">
      <c r="A3" s="111" t="s">
        <v>158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/>
      <c r="T3" s="87"/>
      <c r="U3"/>
      <c r="V3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</row>
    <row r="4" spans="1:63" s="86" customFormat="1" ht="97.5" customHeight="1" x14ac:dyDescent="0.3">
      <c r="A4" s="93" t="s">
        <v>0</v>
      </c>
      <c r="B4" s="93" t="s">
        <v>1</v>
      </c>
      <c r="C4" s="93" t="s">
        <v>2</v>
      </c>
      <c r="D4" s="93" t="s">
        <v>143</v>
      </c>
      <c r="E4" s="93" t="s">
        <v>4</v>
      </c>
      <c r="F4" s="93">
        <v>1</v>
      </c>
      <c r="G4" s="93">
        <v>2</v>
      </c>
      <c r="H4" s="98">
        <v>3</v>
      </c>
      <c r="I4" s="98">
        <v>4</v>
      </c>
      <c r="J4" s="98">
        <v>5</v>
      </c>
      <c r="K4" s="98">
        <v>6</v>
      </c>
      <c r="L4" s="98">
        <v>7</v>
      </c>
      <c r="M4" s="98" t="s">
        <v>155</v>
      </c>
      <c r="N4" s="93" t="s">
        <v>10</v>
      </c>
      <c r="O4" s="93" t="s">
        <v>11</v>
      </c>
      <c r="P4" s="93" t="s">
        <v>144</v>
      </c>
      <c r="Q4" s="93" t="s">
        <v>13</v>
      </c>
      <c r="R4" s="93" t="s">
        <v>14</v>
      </c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</row>
    <row r="5" spans="1:63" s="84" customFormat="1" ht="79.5" customHeight="1" x14ac:dyDescent="0.3">
      <c r="A5" s="96" t="s">
        <v>142</v>
      </c>
      <c r="B5" s="99">
        <v>1</v>
      </c>
      <c r="C5" s="95" t="s">
        <v>149</v>
      </c>
      <c r="D5" s="100" t="s">
        <v>167</v>
      </c>
      <c r="E5" s="95">
        <v>11</v>
      </c>
      <c r="F5" s="101">
        <v>20</v>
      </c>
      <c r="G5" s="101">
        <v>18</v>
      </c>
      <c r="H5" s="101">
        <v>16</v>
      </c>
      <c r="I5" s="101">
        <v>5</v>
      </c>
      <c r="J5" s="101">
        <v>6</v>
      </c>
      <c r="K5" s="101">
        <v>4</v>
      </c>
      <c r="L5" s="102">
        <v>3</v>
      </c>
      <c r="M5" s="95">
        <f>SUM(F5:L5)</f>
        <v>72</v>
      </c>
      <c r="N5" s="96"/>
      <c r="O5" s="95">
        <v>72</v>
      </c>
      <c r="P5" s="101" t="s">
        <v>154</v>
      </c>
      <c r="Q5" s="103"/>
      <c r="R5" s="95" t="s">
        <v>173</v>
      </c>
      <c r="U5"/>
      <c r="V5"/>
    </row>
    <row r="6" spans="1:63" s="84" customFormat="1" ht="86.25" customHeight="1" x14ac:dyDescent="0.3">
      <c r="A6" s="96" t="s">
        <v>142</v>
      </c>
      <c r="B6" s="99">
        <v>2</v>
      </c>
      <c r="C6" s="95" t="s">
        <v>172</v>
      </c>
      <c r="D6" s="100" t="s">
        <v>167</v>
      </c>
      <c r="E6" s="95">
        <v>11</v>
      </c>
      <c r="F6" s="99">
        <v>12</v>
      </c>
      <c r="G6" s="99">
        <v>16</v>
      </c>
      <c r="H6" s="96">
        <v>18</v>
      </c>
      <c r="I6" s="96">
        <v>5</v>
      </c>
      <c r="J6" s="96">
        <v>6</v>
      </c>
      <c r="K6" s="96">
        <v>10</v>
      </c>
      <c r="L6" s="96">
        <v>4</v>
      </c>
      <c r="M6" s="95">
        <f>SUM(F6:L6)</f>
        <v>71</v>
      </c>
      <c r="N6" s="95"/>
      <c r="O6" s="95">
        <v>71</v>
      </c>
      <c r="P6" s="96" t="s">
        <v>154</v>
      </c>
      <c r="Q6" s="99"/>
      <c r="R6" s="95" t="s">
        <v>174</v>
      </c>
      <c r="S6"/>
      <c r="U6"/>
      <c r="V6"/>
    </row>
    <row r="7" spans="1:63" s="84" customFormat="1" ht="85.5" customHeight="1" x14ac:dyDescent="0.3">
      <c r="A7" s="96" t="s">
        <v>142</v>
      </c>
      <c r="B7" s="99">
        <v>3</v>
      </c>
      <c r="C7" s="95" t="s">
        <v>150</v>
      </c>
      <c r="D7" s="100" t="s">
        <v>167</v>
      </c>
      <c r="E7" s="95">
        <v>11</v>
      </c>
      <c r="F7" s="95">
        <v>16</v>
      </c>
      <c r="G7" s="95">
        <v>16</v>
      </c>
      <c r="H7" s="95">
        <v>18</v>
      </c>
      <c r="I7" s="95">
        <v>4</v>
      </c>
      <c r="J7" s="95">
        <v>6</v>
      </c>
      <c r="K7" s="95">
        <v>7</v>
      </c>
      <c r="L7" s="95">
        <v>4</v>
      </c>
      <c r="M7" s="95">
        <f>SUM(F7:L7)</f>
        <v>71</v>
      </c>
      <c r="N7" s="96"/>
      <c r="O7" s="95">
        <v>71</v>
      </c>
      <c r="P7" s="95" t="s">
        <v>154</v>
      </c>
      <c r="Q7" s="99"/>
      <c r="R7" s="95" t="s">
        <v>173</v>
      </c>
      <c r="U7"/>
      <c r="V7"/>
    </row>
    <row r="8" spans="1:63" s="84" customFormat="1" ht="76.5" customHeight="1" x14ac:dyDescent="0.3">
      <c r="A8" s="96" t="s">
        <v>142</v>
      </c>
      <c r="B8" s="99">
        <v>4</v>
      </c>
      <c r="C8" s="95" t="s">
        <v>151</v>
      </c>
      <c r="D8" s="100" t="s">
        <v>167</v>
      </c>
      <c r="E8" s="95">
        <v>11</v>
      </c>
      <c r="F8" s="104">
        <v>16</v>
      </c>
      <c r="G8" s="104">
        <v>10</v>
      </c>
      <c r="H8" s="105">
        <v>20</v>
      </c>
      <c r="I8" s="95">
        <v>5</v>
      </c>
      <c r="J8" s="95">
        <v>4</v>
      </c>
      <c r="K8" s="95">
        <v>10</v>
      </c>
      <c r="L8" s="106">
        <v>4</v>
      </c>
      <c r="M8" s="95">
        <f>SUM(F8:L8)</f>
        <v>69</v>
      </c>
      <c r="N8" s="95"/>
      <c r="O8" s="95">
        <v>69</v>
      </c>
      <c r="P8" s="99" t="s">
        <v>165</v>
      </c>
      <c r="Q8" s="103"/>
      <c r="R8" s="95" t="s">
        <v>173</v>
      </c>
    </row>
    <row r="9" spans="1:63" ht="82.5" customHeight="1" x14ac:dyDescent="0.3">
      <c r="A9" s="96" t="s">
        <v>142</v>
      </c>
      <c r="B9" s="99">
        <v>5</v>
      </c>
      <c r="C9" s="95" t="s">
        <v>152</v>
      </c>
      <c r="D9" s="100" t="s">
        <v>167</v>
      </c>
      <c r="E9" s="95">
        <v>11</v>
      </c>
      <c r="F9" s="105">
        <v>16</v>
      </c>
      <c r="G9" s="105">
        <v>4</v>
      </c>
      <c r="H9" s="105">
        <v>18</v>
      </c>
      <c r="I9" s="105">
        <v>4</v>
      </c>
      <c r="J9" s="105">
        <v>2</v>
      </c>
      <c r="K9" s="105">
        <v>10</v>
      </c>
      <c r="L9" s="105">
        <v>0</v>
      </c>
      <c r="M9" s="95">
        <f>SUM(F9:L9)</f>
        <v>54</v>
      </c>
      <c r="N9" s="95"/>
      <c r="O9" s="95">
        <v>54</v>
      </c>
      <c r="P9" s="99" t="s">
        <v>165</v>
      </c>
      <c r="Q9" s="105"/>
      <c r="R9" s="95" t="s">
        <v>173</v>
      </c>
    </row>
    <row r="13" spans="1:63" x14ac:dyDescent="0.3">
      <c r="A13" s="115"/>
      <c r="B13" s="115"/>
      <c r="C13" s="115"/>
      <c r="D13" s="115"/>
    </row>
  </sheetData>
  <sortState ref="A5:S9">
    <sortCondition descending="1" ref="M5"/>
  </sortState>
  <mergeCells count="4">
    <mergeCell ref="A1:S1"/>
    <mergeCell ref="A2:R2"/>
    <mergeCell ref="A3:R3"/>
    <mergeCell ref="A13:D13"/>
  </mergeCells>
  <pageMargins left="0.25" right="0.25" top="0.75" bottom="0.75" header="0.3" footer="0.3"/>
  <pageSetup paperSize="9" scale="75" orientation="landscape" r:id="rId1"/>
  <ignoredErrors>
    <ignoredError sqref="M5:M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2024-10-15T05:04:07Z</dcterms:modified>
</cp:coreProperties>
</file>