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2"/>
  </bookViews>
  <sheets>
    <sheet name="7 класс" sheetId="10" state="hidden" r:id="rId1"/>
    <sheet name=" 10 класс" sheetId="11" r:id="rId2"/>
    <sheet name="11 класс" sheetId="13" r:id="rId3"/>
  </sheets>
  <definedNames>
    <definedName name="_xlnm._FilterDatabase" localSheetId="1" hidden="1">' 10 класс'!#REF!</definedName>
    <definedName name="_xlnm._FilterDatabase" localSheetId="2" hidden="1">'11 класс'!$A$6:$S$11</definedName>
    <definedName name="_xlnm._FilterDatabase" localSheetId="0" hidden="1">'7 класс'!$A$7:$S$7</definedName>
  </definedNames>
  <calcPr calcId="124519"/>
</workbook>
</file>

<file path=xl/calcChain.xml><?xml version="1.0" encoding="utf-8"?>
<calcChain xmlns="http://schemas.openxmlformats.org/spreadsheetml/2006/main">
  <c r="N13" i="11"/>
  <c r="N12"/>
  <c r="N11"/>
  <c r="N10"/>
  <c r="N8"/>
  <c r="N9"/>
  <c r="N11" i="13"/>
  <c r="N10" l="1"/>
  <c r="N8"/>
  <c r="N9"/>
  <c r="N7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<sst xmlns="http://schemas.openxmlformats.org/spreadsheetml/2006/main" count="512" uniqueCount="181">
  <si>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</si>
  <si>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</si>
  <si>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</si>
  <si>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</si>
  <si>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</si>
  <si>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</si>
  <si>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</si>
  <si>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</si>
  <si>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</si>
  <si>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</si>
  <si>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</si>
  <si>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</si>
  <si>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</si>
  <si>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</si>
  <si>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</si>
  <si>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</si>
  <si>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</si>
  <si>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</si>
  <si>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</si>
  <si>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</si>
  <si>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</si>
  <si>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</si>
  <si>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</si>
  <si>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</si>
  <si>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</si>
  <si>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</si>
  <si>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</si>
  <si>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</si>
  <si>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</si>
  <si>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</si>
  <si>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</si>
  <si>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</si>
  <si>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</si>
  <si>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</si>
  <si>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</si>
  <si>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</si>
  <si>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</si>
  <si>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</si>
  <si>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</si>
  <si>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</si>
  <si>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</si>
  <si>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</si>
  <si>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</si>
  <si>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</si>
  <si>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</si>
  <si>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</si>
  <si>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</si>
  <si>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</si>
  <si>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</si>
  <si>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</si>
  <si>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</si>
  <si>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</si>
  <si>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</si>
  <si>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</si>
  <si>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</si>
  <si>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</si>
  <si>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</si>
  <si>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</si>
  <si>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</si>
  <si>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</si>
  <si>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</si>
  <si>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</si>
  <si>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</si>
  <si>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</si>
  <si>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</si>
  <si>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</si>
  <si>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</si>
  <si>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</si>
  <si>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</si>
  <si>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</si>
  <si>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</si>
  <si>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</si>
  <si>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</si>
  <si>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</si>
  <si>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</si>
  <si>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</si>
  <si>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</si>
  <si>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</si>
  <si>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</si>
  <si>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</si>
  <si>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</si>
  <si>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</si>
  <si>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</si>
  <si>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</si>
  <si>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</si>
  <si>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</si>
  <si>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</si>
  <si>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</si>
  <si>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</si>
  <si>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</si>
  <si>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</si>
  <si>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</si>
  <si>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</si>
  <si>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</si>
  <si>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</si>
  <si>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</si>
  <si>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</si>
  <si>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</si>
  <si>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</si>
  <si>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</si>
  <si>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</si>
  <si>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</si>
  <si>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</si>
  <si>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</si>
  <si>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</si>
  <si>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</si>
  <si>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</si>
  <si>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</si>
  <si>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</si>
  <si>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</si>
  <si>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</si>
  <si>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</si>
  <si>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</si>
  <si>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</si>
  <si>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</si>
  <si>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</si>
  <si>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</si>
  <si>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</si>
  <si>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</si>
  <si>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</si>
  <si>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</si>
  <si>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</si>
  <si>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</si>
  <si>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</si>
  <si>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</si>
  <si>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</si>
  <si>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</si>
  <si>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</si>
  <si>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</si>
  <si>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</si>
  <si>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</si>
  <si>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</si>
  <si>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</si>
  <si>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</si>
  <si>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</si>
  <si>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</si>
  <si>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</si>
  <si>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</si>
  <si>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</si>
  <si>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</si>
  <si>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</si>
  <si>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</si>
  <si>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</si>
  <si>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право</t>
  </si>
  <si>
    <t>МБОУ "СОШ №1 им. Героя Советского Союза П.И. Чиркина г.Калининска Саратовской области"</t>
  </si>
  <si>
    <t>Всего        макс. 100 б.</t>
  </si>
  <si>
    <t>Всего     макс. 100 б.</t>
  </si>
  <si>
    <t>Образовательное учреждение (сокращенное наименование согласно Уставу)</t>
  </si>
  <si>
    <t>Отсутствовали: 0</t>
  </si>
  <si>
    <t>Присутствовали: 5 чел.</t>
  </si>
  <si>
    <t>отсутствовала</t>
  </si>
  <si>
    <t>Мартьянова Анна Владимировна</t>
  </si>
  <si>
    <t>Иванкова Анастасия Романовна</t>
  </si>
  <si>
    <t>Бедряева Виктория Владимировна</t>
  </si>
  <si>
    <t>Протокол заседания жюри муниципального этапа всероссийской олимпиады школьников по праву Калининский район от  20 ноября 2024 г.</t>
  </si>
  <si>
    <t>Повестка: утверждение результатов  муниципального этапа всероссийской олимпиады по праву 2024 года, 10 класс</t>
  </si>
  <si>
    <t>Решили: утвердить результаты муниципального этапа всероссийской олимпиады по праву 2024 года, 10 класс</t>
  </si>
  <si>
    <t>Протокол заседания жюри муниципального этапа всероссийской олимпиады школьников по праву Калининский район от 20 ноября 2024 г.</t>
  </si>
  <si>
    <t>Повестка: утверждение результатов  муниципального этапа всероссийской олимпиады по праву 2024 года, 11 класс</t>
  </si>
  <si>
    <t>Решили: утвердить результаты муниципального этапа всероссийской олимпиады по праву 2024 года, 11 класс</t>
  </si>
  <si>
    <t>Скорцова Анна Дмитриевна</t>
  </si>
  <si>
    <t>10а</t>
  </si>
  <si>
    <t> МБОУ"СОШ №2 имени С.И.Подгайнова г.Калининска Саратовской области"</t>
  </si>
  <si>
    <t>Грачева Софья Дмитриевна</t>
  </si>
  <si>
    <t>Самошина Ирина Сергеевна</t>
  </si>
  <si>
    <t>Слесарева Мария Романовна</t>
  </si>
  <si>
    <t>Воробьева Дарья Андреевна</t>
  </si>
  <si>
    <t>задача 32</t>
  </si>
  <si>
    <t>задача 33</t>
  </si>
  <si>
    <t>задача 34</t>
  </si>
  <si>
    <t>задача 35</t>
  </si>
  <si>
    <t>Петрова София Владимировна</t>
  </si>
  <si>
    <t>Шевченко Мария Андреевна</t>
  </si>
  <si>
    <t>Есина Ксения Дмитриевна</t>
  </si>
  <si>
    <t>Развина Ираида Иванова</t>
  </si>
  <si>
    <t>Развина  Ираида Иванова</t>
  </si>
  <si>
    <t>Развина Ираида Иванов</t>
  </si>
  <si>
    <t>Есина Ника Александровна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</si>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</sst>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8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3"/>
    <xf numFmtId="0" fontId="0" fillId="0" borderId="0" xfId="0"/>
    <xf numFmtId="0" fontId="0" fillId="0" borderId="0" xfId="0" applyFont="1"/>
    <xf numFmtId="0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>
      <alignment wrapText="1"/>
    </xf>
    <xf numFmtId="0" fontId="0" fillId="0" borderId="0" xfId="0"/>
    <xf numFmtId="0" fontId="12" fillId="0" borderId="0" xfId="0" applyFont="1"/>
    <xf numFmtId="0" fontId="8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1" xfId="0" applyBorder="1"/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2" fillId="0" borderId="1" xfId="0" applyNumberFormat="1" applyFont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4" fillId="0" borderId="0" xfId="3" applyFont="1" applyFill="1" applyBorder="1" applyAlignment="1"/>
    <xf numFmtId="0" fontId="12" fillId="0" borderId="0" xfId="0" applyFont="1" applyAlignment="1"/>
    <xf numFmtId="0" fontId="12" fillId="0" borderId="0" xfId="0" applyFont="1"/>
    <xf numFmtId="0" fontId="4" fillId="0" borderId="0" xfId="3" applyFont="1" applyAlignment="1"/>
    <xf numFmtId="0" fontId="3" fillId="0" borderId="0" xfId="3" applyFill="1" applyBorder="1"/>
    <xf numFmtId="0" fontId="18" fillId="0" borderId="0" xfId="3" applyFont="1" applyFill="1" applyBorder="1" applyAlignment="1"/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0" fontId="0" fillId="0" borderId="0" xfId="0"/>
    <xf numFmtId="0" fontId="18" fillId="0" borderId="0" xfId="3" applyFont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18.75">
      <c r="A2" s="114" t="s">
        <v>15</v>
      </c>
      <c r="B2" s="114"/>
      <c r="C2" s="114"/>
      <c r="D2" s="11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14" t="s">
        <v>16</v>
      </c>
      <c r="B3" s="114"/>
      <c r="C3" s="114"/>
      <c r="D3" s="11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16" t="s">
        <v>64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15.75">
      <c r="A5" s="116" t="s">
        <v>65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ht="15.75">
      <c r="A6" s="113"/>
      <c r="B6" s="113"/>
      <c r="C6" s="113"/>
      <c r="D6" s="113"/>
      <c r="E6" s="11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0"/>
  <sheetViews>
    <sheetView zoomScale="80" zoomScaleNormal="80" workbookViewId="0">
      <selection activeCell="R8" sqref="R8:R13"/>
    </sheetView>
  </sheetViews>
  <sheetFormatPr defaultRowHeight="15"/>
  <cols>
    <col min="1" max="1" width="9.7109375" customWidth="1"/>
    <col min="2" max="2" width="6.28515625" customWidth="1"/>
    <col min="3" max="3" width="27" customWidth="1"/>
    <col min="4" max="4" width="33.5703125" customWidth="1"/>
    <col min="5" max="5" width="8.85546875" customWidth="1"/>
    <col min="6" max="6" width="6" style="104" customWidth="1"/>
    <col min="7" max="8" width="6.5703125" style="104" customWidth="1"/>
    <col min="9" max="9" width="8.85546875" style="104" customWidth="1"/>
    <col min="10" max="10" width="8" customWidth="1"/>
    <col min="11" max="11" width="8.28515625" customWidth="1"/>
    <col min="12" max="12" width="8.140625" customWidth="1"/>
    <col min="13" max="13" width="7.28515625" customWidth="1"/>
    <col min="14" max="14" width="8.85546875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26.140625" customWidth="1"/>
  </cols>
  <sheetData>
    <row r="1" spans="1:21" ht="15.75">
      <c r="A1" s="88" t="s">
        <v>154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1" ht="15.75">
      <c r="A2" s="88" t="s">
        <v>149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1" ht="15.75">
      <c r="A3" s="88" t="s">
        <v>148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1" ht="15.75">
      <c r="A4" s="88" t="s">
        <v>155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21" ht="15.75">
      <c r="A5" s="88" t="s">
        <v>156</v>
      </c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2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18"/>
      <c r="R6" s="118"/>
      <c r="S6" s="118"/>
      <c r="T6" s="105"/>
    </row>
    <row r="7" spans="1:21" ht="71.25">
      <c r="A7" s="84" t="s">
        <v>0</v>
      </c>
      <c r="B7" s="84" t="s">
        <v>1</v>
      </c>
      <c r="C7" s="84" t="s">
        <v>2</v>
      </c>
      <c r="D7" s="84" t="s">
        <v>147</v>
      </c>
      <c r="E7" s="84" t="s">
        <v>4</v>
      </c>
      <c r="F7" s="96">
        <v>1</v>
      </c>
      <c r="G7" s="96">
        <v>2</v>
      </c>
      <c r="H7" s="96">
        <v>3</v>
      </c>
      <c r="I7" s="84" t="s">
        <v>167</v>
      </c>
      <c r="J7" s="84" t="s">
        <v>168</v>
      </c>
      <c r="K7" s="84" t="s">
        <v>169</v>
      </c>
      <c r="L7" s="84" t="s">
        <v>170</v>
      </c>
      <c r="M7" s="96">
        <v>5</v>
      </c>
      <c r="N7" s="96" t="s">
        <v>146</v>
      </c>
      <c r="O7" s="84" t="s">
        <v>10</v>
      </c>
      <c r="P7" s="84" t="s">
        <v>11</v>
      </c>
      <c r="Q7" s="84" t="s">
        <v>141</v>
      </c>
      <c r="R7" s="84" t="s">
        <v>142</v>
      </c>
      <c r="S7" s="84" t="s">
        <v>14</v>
      </c>
    </row>
    <row r="8" spans="1:21" ht="47.25">
      <c r="A8" s="97" t="s">
        <v>143</v>
      </c>
      <c r="B8" s="112">
        <v>1</v>
      </c>
      <c r="C8" s="106" t="s">
        <v>177</v>
      </c>
      <c r="D8" s="108" t="s">
        <v>162</v>
      </c>
      <c r="E8" s="106">
        <v>10</v>
      </c>
      <c r="F8" s="106">
        <v>26</v>
      </c>
      <c r="G8" s="106">
        <v>6</v>
      </c>
      <c r="H8" s="106">
        <v>12</v>
      </c>
      <c r="I8" s="106">
        <v>2</v>
      </c>
      <c r="J8" s="99">
        <v>2</v>
      </c>
      <c r="K8" s="99">
        <v>0</v>
      </c>
      <c r="L8" s="99">
        <v>5</v>
      </c>
      <c r="M8" s="99">
        <v>0</v>
      </c>
      <c r="N8" s="98">
        <f t="shared" ref="N8:N13" si="0">SUM(F8:M8)</f>
        <v>53</v>
      </c>
      <c r="O8" s="99"/>
      <c r="P8" s="98"/>
      <c r="Q8" s="99" t="s">
        <v>178</v>
      </c>
      <c r="R8" s="99"/>
      <c r="S8" s="106" t="s">
        <v>176</v>
      </c>
    </row>
    <row r="9" spans="1:21" ht="63">
      <c r="A9" s="97" t="s">
        <v>143</v>
      </c>
      <c r="B9" s="112">
        <v>2</v>
      </c>
      <c r="C9" s="106" t="s">
        <v>160</v>
      </c>
      <c r="D9" s="107" t="s">
        <v>144</v>
      </c>
      <c r="E9" s="106" t="s">
        <v>161</v>
      </c>
      <c r="F9" s="106">
        <v>14</v>
      </c>
      <c r="G9" s="106">
        <v>10</v>
      </c>
      <c r="H9" s="106">
        <v>2</v>
      </c>
      <c r="I9" s="106">
        <v>2</v>
      </c>
      <c r="J9" s="99">
        <v>0</v>
      </c>
      <c r="K9" s="99">
        <v>0</v>
      </c>
      <c r="L9" s="99">
        <v>2</v>
      </c>
      <c r="M9" s="99">
        <v>12</v>
      </c>
      <c r="N9" s="98">
        <f t="shared" si="0"/>
        <v>42</v>
      </c>
      <c r="O9" s="99"/>
      <c r="P9" s="99"/>
      <c r="Q9" s="99" t="s">
        <v>179</v>
      </c>
      <c r="R9" s="99"/>
      <c r="S9" s="106" t="s">
        <v>153</v>
      </c>
    </row>
    <row r="10" spans="1:21" ht="47.25">
      <c r="A10" s="97" t="s">
        <v>143</v>
      </c>
      <c r="B10" s="112">
        <v>3</v>
      </c>
      <c r="C10" s="106" t="s">
        <v>163</v>
      </c>
      <c r="D10" s="108" t="s">
        <v>162</v>
      </c>
      <c r="E10" s="106">
        <v>10</v>
      </c>
      <c r="F10" s="106">
        <v>24</v>
      </c>
      <c r="G10" s="106">
        <v>6</v>
      </c>
      <c r="H10" s="106">
        <v>2</v>
      </c>
      <c r="I10" s="106">
        <v>0</v>
      </c>
      <c r="J10" s="99">
        <v>0</v>
      </c>
      <c r="K10" s="99">
        <v>5</v>
      </c>
      <c r="L10" s="99">
        <v>2</v>
      </c>
      <c r="M10" s="99">
        <v>0</v>
      </c>
      <c r="N10" s="98">
        <f t="shared" si="0"/>
        <v>39</v>
      </c>
      <c r="O10" s="99"/>
      <c r="P10" s="99"/>
      <c r="Q10" s="99" t="s">
        <v>179</v>
      </c>
      <c r="R10" s="99"/>
      <c r="S10" s="106" t="s">
        <v>176</v>
      </c>
    </row>
    <row r="11" spans="1:21" ht="63">
      <c r="A11" s="97" t="s">
        <v>143</v>
      </c>
      <c r="B11" s="112">
        <v>4</v>
      </c>
      <c r="C11" s="106" t="s">
        <v>164</v>
      </c>
      <c r="D11" s="107" t="s">
        <v>144</v>
      </c>
      <c r="E11" s="106" t="s">
        <v>161</v>
      </c>
      <c r="F11" s="106">
        <v>24</v>
      </c>
      <c r="G11" s="106">
        <v>2</v>
      </c>
      <c r="H11" s="106">
        <v>6</v>
      </c>
      <c r="I11" s="106">
        <v>2</v>
      </c>
      <c r="J11" s="99">
        <v>0</v>
      </c>
      <c r="K11" s="99">
        <v>5</v>
      </c>
      <c r="L11" s="99">
        <v>0</v>
      </c>
      <c r="M11" s="99">
        <v>0</v>
      </c>
      <c r="N11" s="98">
        <f t="shared" si="0"/>
        <v>39</v>
      </c>
      <c r="O11" s="99"/>
      <c r="P11" s="98"/>
      <c r="Q11" s="99" t="s">
        <v>179</v>
      </c>
      <c r="R11" s="99"/>
      <c r="S11" s="106" t="s">
        <v>153</v>
      </c>
    </row>
    <row r="12" spans="1:21" ht="63">
      <c r="A12" s="97" t="s">
        <v>143</v>
      </c>
      <c r="B12" s="112">
        <v>5</v>
      </c>
      <c r="C12" s="106" t="s">
        <v>165</v>
      </c>
      <c r="D12" s="107" t="s">
        <v>144</v>
      </c>
      <c r="E12" s="106" t="s">
        <v>161</v>
      </c>
      <c r="F12" s="106">
        <v>18</v>
      </c>
      <c r="G12" s="106">
        <v>12</v>
      </c>
      <c r="H12" s="106">
        <v>2</v>
      </c>
      <c r="I12" s="106">
        <v>0</v>
      </c>
      <c r="J12" s="109">
        <v>0</v>
      </c>
      <c r="K12" s="109">
        <v>0</v>
      </c>
      <c r="L12" s="109">
        <v>0</v>
      </c>
      <c r="M12" s="109">
        <v>0</v>
      </c>
      <c r="N12" s="98">
        <f t="shared" si="0"/>
        <v>32</v>
      </c>
      <c r="O12" s="109"/>
      <c r="P12" s="109"/>
      <c r="Q12" s="67" t="s">
        <v>180</v>
      </c>
      <c r="R12" s="109"/>
      <c r="S12" s="106" t="s">
        <v>153</v>
      </c>
    </row>
    <row r="13" spans="1:21" ht="63">
      <c r="A13" s="97" t="s">
        <v>143</v>
      </c>
      <c r="B13" s="112">
        <v>6</v>
      </c>
      <c r="C13" s="106" t="s">
        <v>166</v>
      </c>
      <c r="D13" s="107" t="s">
        <v>144</v>
      </c>
      <c r="E13" s="106" t="s">
        <v>161</v>
      </c>
      <c r="F13" s="106">
        <v>16</v>
      </c>
      <c r="G13" s="106">
        <v>2</v>
      </c>
      <c r="H13" s="106">
        <v>6</v>
      </c>
      <c r="I13" s="106">
        <v>0</v>
      </c>
      <c r="J13" s="109">
        <v>5</v>
      </c>
      <c r="K13" s="109">
        <v>0</v>
      </c>
      <c r="L13" s="109">
        <v>0</v>
      </c>
      <c r="M13" s="109">
        <v>0</v>
      </c>
      <c r="N13" s="98">
        <f t="shared" si="0"/>
        <v>29</v>
      </c>
      <c r="O13" s="109"/>
      <c r="P13" s="109"/>
      <c r="Q13" s="67" t="s">
        <v>180</v>
      </c>
      <c r="R13" s="109"/>
      <c r="S13" s="106" t="s">
        <v>153</v>
      </c>
    </row>
    <row r="15" spans="1:21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</row>
    <row r="16" spans="1:21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05"/>
      <c r="U16" s="105"/>
    </row>
    <row r="17" spans="1:21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05"/>
      <c r="U17" s="105"/>
    </row>
    <row r="18" spans="1:2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05"/>
    </row>
    <row r="19" spans="1:21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05"/>
      <c r="U19" s="105"/>
    </row>
    <row r="20" spans="1:21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05"/>
      <c r="U20" s="105"/>
    </row>
  </sheetData>
  <sortState ref="A29:S34">
    <sortCondition descending="1" ref="N29"/>
  </sortState>
  <mergeCells count="7">
    <mergeCell ref="A6:S6"/>
    <mergeCell ref="A20:S20"/>
    <mergeCell ref="A15:U15"/>
    <mergeCell ref="A16:S16"/>
    <mergeCell ref="A17:S17"/>
    <mergeCell ref="A18:T18"/>
    <mergeCell ref="A19:S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N8:N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20"/>
  <sheetViews>
    <sheetView tabSelected="1" zoomScale="90" zoomScaleNormal="90" workbookViewId="0">
      <selection activeCell="W10" sqref="W10"/>
    </sheetView>
  </sheetViews>
  <sheetFormatPr defaultRowHeight="15"/>
  <cols>
    <col min="1" max="1" width="9.5703125" customWidth="1"/>
    <col min="2" max="2" width="7.140625" customWidth="1"/>
    <col min="3" max="3" width="26.28515625" customWidth="1"/>
    <col min="4" max="4" width="38.140625" customWidth="1"/>
    <col min="5" max="5" width="7.28515625" customWidth="1"/>
    <col min="6" max="7" width="6.42578125" customWidth="1"/>
    <col min="8" max="10" width="6.42578125" style="104" customWidth="1"/>
    <col min="11" max="11" width="7.42578125" customWidth="1"/>
    <col min="12" max="12" width="7.28515625" customWidth="1"/>
    <col min="13" max="13" width="7" customWidth="1"/>
    <col min="14" max="14" width="9.140625" customWidth="1"/>
    <col min="15" max="15" width="8.42578125" customWidth="1"/>
    <col min="16" max="16" width="10.140625" customWidth="1"/>
    <col min="17" max="17" width="13.5703125" customWidth="1"/>
    <col min="18" max="18" width="7.7109375" customWidth="1"/>
    <col min="19" max="19" width="22" customWidth="1"/>
  </cols>
  <sheetData>
    <row r="1" spans="1:21" ht="15.75">
      <c r="A1" s="88" t="s">
        <v>157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21" ht="15.75">
      <c r="A2" s="88" t="s">
        <v>149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21" ht="15.75">
      <c r="A3" s="88" t="s">
        <v>148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1" ht="15.75">
      <c r="A4" s="88" t="s">
        <v>158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21" ht="15.75">
      <c r="A5" s="88" t="s">
        <v>159</v>
      </c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21" ht="82.5" customHeight="1">
      <c r="A6" s="84" t="s">
        <v>0</v>
      </c>
      <c r="B6" s="84" t="s">
        <v>1</v>
      </c>
      <c r="C6" s="84" t="s">
        <v>2</v>
      </c>
      <c r="D6" s="84" t="s">
        <v>147</v>
      </c>
      <c r="E6" s="84" t="s">
        <v>4</v>
      </c>
      <c r="F6" s="96">
        <v>1</v>
      </c>
      <c r="G6" s="96">
        <v>2</v>
      </c>
      <c r="H6" s="96">
        <v>3</v>
      </c>
      <c r="I6" s="84" t="s">
        <v>167</v>
      </c>
      <c r="J6" s="84" t="s">
        <v>168</v>
      </c>
      <c r="K6" s="84" t="s">
        <v>169</v>
      </c>
      <c r="L6" s="84" t="s">
        <v>170</v>
      </c>
      <c r="M6" s="96">
        <v>5</v>
      </c>
      <c r="N6" s="96" t="s">
        <v>145</v>
      </c>
      <c r="O6" s="84" t="s">
        <v>10</v>
      </c>
      <c r="P6" s="84" t="s">
        <v>11</v>
      </c>
      <c r="Q6" s="84" t="s">
        <v>141</v>
      </c>
      <c r="R6" s="84" t="s">
        <v>142</v>
      </c>
      <c r="S6" s="84" t="s">
        <v>14</v>
      </c>
    </row>
    <row r="7" spans="1:21" ht="47.25" customHeight="1">
      <c r="A7" s="67" t="s">
        <v>143</v>
      </c>
      <c r="B7" s="95"/>
      <c r="C7" s="106" t="s">
        <v>151</v>
      </c>
      <c r="D7" s="108" t="s">
        <v>162</v>
      </c>
      <c r="E7" s="106">
        <v>11</v>
      </c>
      <c r="F7" s="102">
        <v>22</v>
      </c>
      <c r="G7" s="102">
        <v>8</v>
      </c>
      <c r="H7" s="102">
        <v>4</v>
      </c>
      <c r="I7" s="102">
        <v>0</v>
      </c>
      <c r="J7" s="102">
        <v>5</v>
      </c>
      <c r="K7" s="102">
        <v>2</v>
      </c>
      <c r="L7" s="102">
        <v>0</v>
      </c>
      <c r="M7" s="102">
        <v>15</v>
      </c>
      <c r="N7" s="87">
        <f>SUM(F7:M7)</f>
        <v>56</v>
      </c>
      <c r="O7" s="67"/>
      <c r="P7" s="87"/>
      <c r="Q7" s="67" t="s">
        <v>178</v>
      </c>
      <c r="R7" s="102"/>
      <c r="S7" s="106" t="s">
        <v>174</v>
      </c>
    </row>
    <row r="8" spans="1:21" ht="45" customHeight="1">
      <c r="A8" s="67" t="s">
        <v>143</v>
      </c>
      <c r="B8" s="100"/>
      <c r="C8" s="106" t="s">
        <v>172</v>
      </c>
      <c r="D8" s="108" t="s">
        <v>162</v>
      </c>
      <c r="E8" s="106">
        <v>11</v>
      </c>
      <c r="F8" s="103">
        <v>18</v>
      </c>
      <c r="G8" s="103">
        <v>8</v>
      </c>
      <c r="H8" s="103">
        <v>4</v>
      </c>
      <c r="I8" s="103">
        <v>0</v>
      </c>
      <c r="J8" s="103">
        <v>5</v>
      </c>
      <c r="K8" s="103">
        <v>0</v>
      </c>
      <c r="L8" s="103">
        <v>2</v>
      </c>
      <c r="M8" s="103">
        <v>0</v>
      </c>
      <c r="N8" s="85">
        <f>SUM(F8:M8)</f>
        <v>37</v>
      </c>
      <c r="O8" s="86"/>
      <c r="P8" s="85"/>
      <c r="Q8" s="67" t="s">
        <v>179</v>
      </c>
      <c r="R8" s="94"/>
      <c r="S8" s="106" t="s">
        <v>175</v>
      </c>
    </row>
    <row r="9" spans="1:21" ht="47.25" customHeight="1">
      <c r="A9" s="67" t="s">
        <v>143</v>
      </c>
      <c r="B9" s="95"/>
      <c r="C9" s="110" t="s">
        <v>152</v>
      </c>
      <c r="D9" s="111" t="s">
        <v>162</v>
      </c>
      <c r="E9" s="106">
        <v>11</v>
      </c>
      <c r="F9" s="102">
        <v>18</v>
      </c>
      <c r="G9" s="102">
        <v>10</v>
      </c>
      <c r="H9" s="102">
        <v>2</v>
      </c>
      <c r="I9" s="102">
        <v>0</v>
      </c>
      <c r="J9" s="102">
        <v>2</v>
      </c>
      <c r="K9" s="102">
        <v>2</v>
      </c>
      <c r="L9" s="102">
        <v>0</v>
      </c>
      <c r="M9" s="102">
        <v>0</v>
      </c>
      <c r="N9" s="87">
        <f>SUM(F9:M9)</f>
        <v>34</v>
      </c>
      <c r="O9" s="67"/>
      <c r="P9" s="87"/>
      <c r="Q9" s="67" t="s">
        <v>180</v>
      </c>
      <c r="R9" s="102"/>
      <c r="S9" s="106" t="s">
        <v>174</v>
      </c>
    </row>
    <row r="10" spans="1:21" s="92" customFormat="1" ht="48.75" customHeight="1">
      <c r="A10" s="67" t="s">
        <v>143</v>
      </c>
      <c r="B10" s="100"/>
      <c r="C10" s="106" t="s">
        <v>173</v>
      </c>
      <c r="D10" s="108" t="s">
        <v>162</v>
      </c>
      <c r="E10" s="106">
        <v>11</v>
      </c>
      <c r="F10" s="102">
        <v>14</v>
      </c>
      <c r="G10" s="102">
        <v>4</v>
      </c>
      <c r="H10" s="102">
        <v>6</v>
      </c>
      <c r="I10" s="102">
        <v>0</v>
      </c>
      <c r="J10" s="102">
        <v>5</v>
      </c>
      <c r="K10" s="102">
        <v>0</v>
      </c>
      <c r="L10" s="102">
        <v>5</v>
      </c>
      <c r="M10" s="102">
        <v>0</v>
      </c>
      <c r="N10" s="87">
        <f>SUM(F10:M10)</f>
        <v>34</v>
      </c>
      <c r="O10" s="67"/>
      <c r="P10" s="101"/>
      <c r="Q10" s="67" t="s">
        <v>180</v>
      </c>
      <c r="R10" s="102"/>
      <c r="S10" s="106" t="s">
        <v>174</v>
      </c>
    </row>
    <row r="11" spans="1:21" s="92" customFormat="1" ht="48.75" customHeight="1">
      <c r="A11" s="67" t="s">
        <v>143</v>
      </c>
      <c r="B11" s="100"/>
      <c r="C11" s="106" t="s">
        <v>171</v>
      </c>
      <c r="D11" s="108" t="s">
        <v>162</v>
      </c>
      <c r="E11" s="106">
        <v>11</v>
      </c>
      <c r="F11" s="102"/>
      <c r="G11" s="102"/>
      <c r="H11" s="102"/>
      <c r="I11" s="102"/>
      <c r="J11" s="102"/>
      <c r="K11" s="102"/>
      <c r="L11" s="102"/>
      <c r="M11" s="102"/>
      <c r="N11" s="85">
        <f>SUM(F11:M11)</f>
        <v>0</v>
      </c>
      <c r="O11" s="67"/>
      <c r="P11" s="87"/>
      <c r="Q11" s="67" t="s">
        <v>150</v>
      </c>
      <c r="R11" s="102"/>
      <c r="S11" s="106" t="s">
        <v>174</v>
      </c>
    </row>
    <row r="13" spans="1:21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91"/>
    </row>
    <row r="14" spans="1:21">
      <c r="A14" s="124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93"/>
      <c r="U15" s="93"/>
    </row>
    <row r="16" spans="1:21">
      <c r="A16" s="126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93"/>
      <c r="U16" s="93"/>
    </row>
    <row r="17" spans="1:21">
      <c r="A17" s="124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93"/>
    </row>
    <row r="18" spans="1:21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3"/>
      <c r="R18" s="123"/>
      <c r="S18" s="123"/>
      <c r="T18" s="93"/>
      <c r="U18" s="93"/>
    </row>
    <row r="19" spans="1:21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  <c r="R19" s="123"/>
      <c r="S19" s="123"/>
      <c r="T19" s="93"/>
      <c r="U19" s="93"/>
    </row>
    <row r="20" spans="1:21">
      <c r="A20" s="92"/>
      <c r="B20" s="92"/>
      <c r="C20" s="92"/>
      <c r="D20" s="92"/>
      <c r="E20" s="92"/>
      <c r="F20" s="92"/>
      <c r="G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</row>
  </sheetData>
  <sortState ref="A7:S11">
    <sortCondition descending="1" ref="N7"/>
  </sortState>
  <mergeCells count="7">
    <mergeCell ref="A13:P13"/>
    <mergeCell ref="A19:S19"/>
    <mergeCell ref="A14:U14"/>
    <mergeCell ref="A15:S15"/>
    <mergeCell ref="A16:S16"/>
    <mergeCell ref="A17:T17"/>
    <mergeCell ref="A18:S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N7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 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2024-11-21T10:13:11Z</dcterms:modified>
</cp:coreProperties>
</file>