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" sheetId="18" r:id="rId5"/>
    <sheet name="11 кл" sheetId="19" r:id="rId6"/>
  </sheets>
  <definedNames>
    <definedName name="_xlnm._FilterDatabase" localSheetId="0" hidden="1">'7 класс'!$A$7:$S$7</definedName>
    <definedName name="_xlnm._FilterDatabase" localSheetId="1" hidden="1">'7кл'!$A$7:$O$9</definedName>
    <definedName name="_xlnm._FilterDatabase" localSheetId="2" hidden="1">'8 класс'!$A$6:$O$12</definedName>
    <definedName name="_xlnm._FilterDatabase" localSheetId="3" hidden="1">'9 класс'!$A$6:$P$8</definedName>
  </definedNames>
  <calcPr calcId="124519"/>
</workbook>
</file>

<file path=xl/calcChain.xml><?xml version="1.0" encoding="utf-8"?>
<calcChain xmlns="http://schemas.openxmlformats.org/spreadsheetml/2006/main">
  <c r="K8" i="19"/>
  <c r="K9" i="18"/>
  <c r="K8"/>
  <c r="M8" i="11"/>
  <c r="M7"/>
  <c r="K9"/>
  <c r="L13" i="17"/>
  <c r="L12"/>
  <c r="L11"/>
  <c r="L10"/>
  <c r="L9"/>
  <c r="L8"/>
  <c r="L7"/>
  <c r="J14"/>
  <c r="J15"/>
  <c r="J16"/>
  <c r="L12" i="8"/>
  <c r="L11"/>
  <c r="L10"/>
  <c r="L9"/>
  <c r="L8"/>
  <c r="J12"/>
  <c r="J10"/>
  <c r="J8"/>
  <c r="K10" i="11"/>
  <c r="J10" i="17"/>
  <c r="J11"/>
  <c r="K7" i="19"/>
  <c r="K7" i="18"/>
  <c r="J11" i="8"/>
  <c r="J13" i="17"/>
  <c r="J8"/>
  <c r="J9"/>
  <c r="J13" i="8"/>
  <c r="J9"/>
  <c r="K7" i="11" l="1"/>
  <c r="J12" i="17"/>
  <c r="J7"/>
  <c r="K8" i="1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<sst xmlns="http://schemas.openxmlformats.org/spreadsheetml/2006/main" count="655" uniqueCount="207">
  <si>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</si>
  <si>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</si>
  <si>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</si>
  <si>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</si>
  <si>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</si>
  <si>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</si>
  <si>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</si>
  <si>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</si>
  <si>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</si>
  <si>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</si>
  <si>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</si>
  <si>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</si>
  <si>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</si>
  <si>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</si>
  <si>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</si>
  <si>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</si>
  <si>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</si>
  <si>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</si>
  <si>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</si>
  <si>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</si>
  <si>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</si>
  <si>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</si>
  <si>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</si>
  <si>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</si>
  <si>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</si>
  <si>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</si>
  <si>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</si>
  <si>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</si>
  <si>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</si>
  <si>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</si>
  <si>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</si>
  <si>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</si>
  <si>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</si>
  <si>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</si>
  <si>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</si>
  <si>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</si>
  <si>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</si>
  <si>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</si>
  <si>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</si>
  <si>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</si>
  <si>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</si>
  <si>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</si>
  <si>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</si>
  <si>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</si>
  <si>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</si>
  <si>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</si>
  <si>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</si>
  <si>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</si>
  <si>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</si>
  <si>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</si>
  <si>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</si>
  <si>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</si>
  <si>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</si>
  <si>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</si>
  <si>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</si>
  <si>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</si>
  <si>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</si>
  <si>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</si>
  <si>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</si>
  <si>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</si>
  <si>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</si>
  <si>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</si>
  <si>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</si>
  <si>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</si>
  <si>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</si>
  <si>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</si>
  <si>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</si>
  <si>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</si>
  <si>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</si>
  <si>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</si>
  <si>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</si>
  <si>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</si>
  <si>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</si>
  <si>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</si>
  <si>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</si>
  <si>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</si>
  <si>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</si>
  <si>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</si>
  <si>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</si>
  <si>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</si>
  <si>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</si>
  <si>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</si>
  <si>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</si>
  <si>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</si>
  <si>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</si>
  <si>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</si>
  <si>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</si>
  <si>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</si>
  <si>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</si>
  <si>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</si>
  <si>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</si>
  <si>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</si>
  <si>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</si>
  <si>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</si>
  <si>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</si>
  <si>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</si>
  <si>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</si>
  <si>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</si>
  <si>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</si>
  <si>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</si>
  <si>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</si>
  <si>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</si>
  <si>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</si>
  <si>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</si>
  <si>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</si>
  <si>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</si>
  <si>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</si>
  <si>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</si>
  <si>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</si>
  <si>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</si>
  <si>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</si>
  <si>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</si>
  <si>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</si>
  <si>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</si>
  <si>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</si>
  <si>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</si>
  <si>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</si>
  <si>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</si>
  <si>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</si>
  <si>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</si>
  <si>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</si>
  <si>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</si>
  <si>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</si>
  <si>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</si>
  <si>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</si>
  <si>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</si>
  <si>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</si>
  <si>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</si>
  <si>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</si>
  <si>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</si>
  <si>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</si>
  <si>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</si>
  <si>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</si>
  <si>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</si>
  <si>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</si>
  <si>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</si>
  <si>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</si>
  <si>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</si>
  <si>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</si>
  <si>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</si>
  <si>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</si>
  <si>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</si>
  <si>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</si>
  <si>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Всего       макс. 40 б.</t>
  </si>
  <si>
    <t>физика</t>
  </si>
  <si>
    <t>Образовательное учреждение (сокращенное наименование согласно Устава)</t>
  </si>
  <si>
    <t>Горбоконенко Николай Анатольевич</t>
  </si>
  <si>
    <t>Всего              макс. 40 б.</t>
  </si>
  <si>
    <t>Всего     макс. 50 б.</t>
  </si>
  <si>
    <t>Образовательное учреждение (сокращенное наименование согласно Уставу)</t>
  </si>
  <si>
    <t>Белоглазова Арина Ильинична</t>
  </si>
  <si>
    <t>Присутствовали: 5 чел.</t>
  </si>
  <si>
    <t>Отсутствовали: 0</t>
  </si>
  <si>
    <t>Протокол заседания жюри муниципального этапа всероссийской олимпиады школьников по физике Калининский район от 08 декабря 2024 г.</t>
  </si>
  <si>
    <t>Повестка: утверждение результатов  муниципального этапа всероссийской олимпиады по физике 2024 года, 7 класс</t>
  </si>
  <si>
    <t>Решили: утвердить результаты муниципального этапа всероссийской олимпиады по физике 2024 года, 7 класс</t>
  </si>
  <si>
    <t>Повестка: утверждение результатов  муниципального этапа всероссийской олимпиады по физике 2024 года, 8 класс</t>
  </si>
  <si>
    <t>Решили: утвердить результаты муниципального этапа всероссийской олимпиады по физике 2024 года, 8 класс</t>
  </si>
  <si>
    <t>Повестка: утверждение результатов  муниципального этапа всероссийской олимпиады по физике 2024 года, 9 класс</t>
  </si>
  <si>
    <t>Решили: утвердить результаты муниципального этапа всероссийской олимпиады по физике 2024 года, 9 класс</t>
  </si>
  <si>
    <t>Повестка: утверждение результатов  муниципального этапа всероссийской олимпиады по физике 2024 года, 10 класс</t>
  </si>
  <si>
    <t>Решили: утвердить результаты муниципального этапа всероссийской олимпиады по физике 2024 года, 10 класс</t>
  </si>
  <si>
    <t>Повестка: утверждение результатов  муниципального этапа всероссийской олимпиады по физике 2024 года, 11 класс</t>
  </si>
  <si>
    <t>Решили: утвердить результаты муниципального этапа всероссийской олимпиады по физике 2024 года, 11 класс</t>
  </si>
  <si>
    <t>Соловьев Никита Денисович</t>
  </si>
  <si>
    <t>Худяков Анатолий Сергеевич</t>
  </si>
  <si>
    <t>Карлина София Николаевна</t>
  </si>
  <si>
    <t>Шумилов Максим Александрович</t>
  </si>
  <si>
    <t>Подгайнова Изабелла Игоревна</t>
  </si>
  <si>
    <t>Штоль Артём Сергеевич</t>
  </si>
  <si>
    <t>МБОУ "СОШ №1 им. Героя Советского Союза П.И. Чиркина г.Калининска Саратовской области"</t>
  </si>
  <si>
    <t>МБОУ"СОШ №2 имени С.И.Подгайнова г.Калининска Саратовской области"</t>
  </si>
  <si>
    <t>7б</t>
  </si>
  <si>
    <t>Круглова Марина Викторовна</t>
  </si>
  <si>
    <t xml:space="preserve">Лукьянова Ольга Борисовна </t>
  </si>
  <si>
    <t>Воскобойников Сергей Васильевич</t>
  </si>
  <si>
    <t>Бычкова Татьяна Сергеевна</t>
  </si>
  <si>
    <t>Рябошкапов Степан Максимович</t>
  </si>
  <si>
    <t>Шувахина Светлана Игоревна</t>
  </si>
  <si>
    <t>Курбонбеков Максим Пурдилович</t>
  </si>
  <si>
    <t>Матрусов Степан Алексеевич</t>
  </si>
  <si>
    <t>Ларионов Сергей Михайлович</t>
  </si>
  <si>
    <t>Кузьминов Егор Алексеевич</t>
  </si>
  <si>
    <t>Безруков Артём Олегович</t>
  </si>
  <si>
    <t>8а</t>
  </si>
  <si>
    <t>Шабаев Михаил Андреевич</t>
  </si>
  <si>
    <t>Золотницкая Ульяна Владимировна</t>
  </si>
  <si>
    <t>Дичанская Анастасия Эдуардовна</t>
  </si>
  <si>
    <t>Марунин Дмитрий Романович</t>
  </si>
  <si>
    <t>9в</t>
  </si>
  <si>
    <t>Тараненко Полина Антоновна</t>
  </si>
  <si>
    <t>Вдовенко Кристина Алексеевна</t>
  </si>
  <si>
    <t>Клюкин Георгий Дмитриевич</t>
  </si>
  <si>
    <t>10а</t>
  </si>
  <si>
    <t>10б</t>
  </si>
  <si>
    <t>Есин Кирилл Андреевич</t>
  </si>
  <si>
    <t>Косик Андрей Витальевич</t>
  </si>
  <si>
    <t>МБОУ "СОШ села Казачка Калининского района Саратовской области"</t>
  </si>
  <si>
    <t>Черкашина Екатерина Вячеславовна</t>
  </si>
  <si>
    <t>1</t>
  </si>
  <si>
    <t>2</t>
  </si>
  <si>
    <t>3</t>
  </si>
  <si>
    <t>4</t>
  </si>
  <si>
    <t>5</t>
  </si>
  <si>
    <t>участник</t>
  </si>
  <si>
    <t>не явилась</t>
  </si>
  <si>
    <t>не явился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</si>
</sst>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4" fillId="4" borderId="1" xfId="2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4" fillId="6" borderId="1" xfId="2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0" fillId="0" borderId="0" xfId="0"/>
    <xf numFmtId="0" fontId="16" fillId="3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49" fontId="13" fillId="0" borderId="1" xfId="0" applyNumberFormat="1" applyFont="1" applyBorder="1"/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1" xfId="3" applyBorder="1" applyAlignment="1"/>
    <xf numFmtId="0" fontId="13" fillId="7" borderId="1" xfId="0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18" fillId="0" borderId="1" xfId="3" applyFont="1" applyBorder="1"/>
    <xf numFmtId="0" fontId="13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2" fillId="0" borderId="0" xfId="3" applyFont="1"/>
    <xf numFmtId="0" fontId="0" fillId="0" borderId="0" xfId="0" applyFill="1" applyBorder="1" applyAlignment="1"/>
    <xf numFmtId="0" fontId="13" fillId="0" borderId="1" xfId="0" applyNumberFormat="1" applyFont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18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8.75">
      <c r="A2" s="118" t="s">
        <v>15</v>
      </c>
      <c r="B2" s="118"/>
      <c r="C2" s="118"/>
      <c r="D2" s="11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18" t="s">
        <v>16</v>
      </c>
      <c r="B3" s="118"/>
      <c r="C3" s="118"/>
      <c r="D3" s="11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20" t="s">
        <v>64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15.75">
      <c r="A5" s="120" t="s">
        <v>65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19" ht="15.75">
      <c r="A6" s="117"/>
      <c r="B6" s="117"/>
      <c r="C6" s="117"/>
      <c r="D6" s="117"/>
      <c r="E6" s="11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zoomScale="86" zoomScaleNormal="86" workbookViewId="0">
      <selection activeCell="A15" sqref="A15:R20"/>
    </sheetView>
  </sheetViews>
  <sheetFormatPr defaultRowHeight="15"/>
  <cols>
    <col min="1" max="1" width="12.28515625" customWidth="1"/>
    <col min="2" max="2" width="6.28515625" customWidth="1"/>
    <col min="3" max="3" width="33.140625" customWidth="1"/>
    <col min="4" max="4" width="33.42578125" customWidth="1"/>
    <col min="5" max="5" width="7.28515625" customWidth="1"/>
    <col min="6" max="6" width="6.28515625" customWidth="1"/>
    <col min="7" max="7" width="6.5703125" customWidth="1"/>
    <col min="8" max="9" width="6.42578125" customWidth="1"/>
    <col min="10" max="10" width="8.28515625" customWidth="1"/>
    <col min="11" max="11" width="8" customWidth="1"/>
    <col min="12" max="12" width="7.5703125" customWidth="1"/>
    <col min="13" max="13" width="12.28515625" customWidth="1"/>
    <col min="14" max="14" width="9" customWidth="1"/>
    <col min="15" max="15" width="32.7109375" customWidth="1"/>
    <col min="16" max="16" width="29" customWidth="1"/>
  </cols>
  <sheetData>
    <row r="1" spans="1:18" ht="15.75">
      <c r="A1" s="92" t="s">
        <v>153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8" ht="15.75">
      <c r="A2" s="92" t="s">
        <v>151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8" ht="15.75">
      <c r="A3" s="92" t="s">
        <v>152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8" ht="15.75">
      <c r="A4" s="92" t="s">
        <v>154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8" ht="15.75">
      <c r="A5" s="92" t="s">
        <v>155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8" s="97" customFormat="1" ht="15.75">
      <c r="A6" s="92"/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8" s="84" customFormat="1" ht="72" customHeight="1">
      <c r="A7" s="88" t="s">
        <v>0</v>
      </c>
      <c r="B7" s="88" t="s">
        <v>1</v>
      </c>
      <c r="C7" s="88" t="s">
        <v>2</v>
      </c>
      <c r="D7" s="88" t="s">
        <v>149</v>
      </c>
      <c r="E7" s="88" t="s">
        <v>4</v>
      </c>
      <c r="F7" s="98">
        <v>1</v>
      </c>
      <c r="G7" s="98">
        <v>2</v>
      </c>
      <c r="H7" s="98">
        <v>3</v>
      </c>
      <c r="I7" s="98">
        <v>4</v>
      </c>
      <c r="J7" s="98" t="s">
        <v>143</v>
      </c>
      <c r="K7" s="88" t="s">
        <v>10</v>
      </c>
      <c r="L7" s="88" t="s">
        <v>11</v>
      </c>
      <c r="M7" s="88" t="s">
        <v>141</v>
      </c>
      <c r="N7" s="88" t="s">
        <v>142</v>
      </c>
      <c r="O7" s="88" t="s">
        <v>14</v>
      </c>
    </row>
    <row r="8" spans="1:18" ht="57.75" customHeight="1">
      <c r="A8" s="96" t="s">
        <v>144</v>
      </c>
      <c r="B8" s="101" t="s">
        <v>199</v>
      </c>
      <c r="C8" s="96" t="s">
        <v>167</v>
      </c>
      <c r="D8" s="96" t="s">
        <v>170</v>
      </c>
      <c r="E8" s="109" t="s">
        <v>172</v>
      </c>
      <c r="F8" s="85">
        <v>8</v>
      </c>
      <c r="G8" s="85" t="s">
        <v>63</v>
      </c>
      <c r="H8" s="85">
        <v>0</v>
      </c>
      <c r="I8" s="85">
        <v>0</v>
      </c>
      <c r="J8" s="95">
        <f t="shared" ref="J8:J13" si="0">SUM(F8:I8)</f>
        <v>8</v>
      </c>
      <c r="K8" s="67"/>
      <c r="L8" s="95">
        <f>SUM(H8:K8)</f>
        <v>8</v>
      </c>
      <c r="M8" s="67" t="s">
        <v>204</v>
      </c>
      <c r="N8" s="67">
        <v>1</v>
      </c>
      <c r="O8" s="96" t="s">
        <v>173</v>
      </c>
    </row>
    <row r="9" spans="1:18" ht="42.75" customHeight="1">
      <c r="A9" s="96" t="s">
        <v>144</v>
      </c>
      <c r="B9" s="101" t="s">
        <v>200</v>
      </c>
      <c r="C9" s="108" t="s">
        <v>166</v>
      </c>
      <c r="D9" s="96" t="s">
        <v>171</v>
      </c>
      <c r="E9" s="109">
        <v>7</v>
      </c>
      <c r="F9" s="85">
        <v>3</v>
      </c>
      <c r="G9" s="85">
        <v>2</v>
      </c>
      <c r="H9" s="85">
        <v>0</v>
      </c>
      <c r="I9" s="85">
        <v>0</v>
      </c>
      <c r="J9" s="95">
        <f t="shared" si="0"/>
        <v>5</v>
      </c>
      <c r="K9" s="67"/>
      <c r="L9" s="95">
        <f>SUM(H9:K9)</f>
        <v>5</v>
      </c>
      <c r="M9" s="67" t="s">
        <v>204</v>
      </c>
      <c r="N9" s="67">
        <v>2</v>
      </c>
      <c r="O9" s="96" t="s">
        <v>174</v>
      </c>
    </row>
    <row r="10" spans="1:18" ht="60">
      <c r="A10" s="96" t="s">
        <v>144</v>
      </c>
      <c r="B10" s="101" t="s">
        <v>201</v>
      </c>
      <c r="C10" s="96" t="s">
        <v>164</v>
      </c>
      <c r="D10" s="96" t="s">
        <v>170</v>
      </c>
      <c r="E10" s="109" t="s">
        <v>91</v>
      </c>
      <c r="F10" s="111">
        <v>0</v>
      </c>
      <c r="G10" s="111">
        <v>2</v>
      </c>
      <c r="H10" s="111">
        <v>0</v>
      </c>
      <c r="I10" s="111">
        <v>0</v>
      </c>
      <c r="J10" s="95">
        <f t="shared" si="0"/>
        <v>2</v>
      </c>
      <c r="K10" s="67"/>
      <c r="L10" s="95">
        <f>SUM(H10:K10)</f>
        <v>2</v>
      </c>
      <c r="M10" s="67" t="s">
        <v>204</v>
      </c>
      <c r="N10" s="67">
        <v>3</v>
      </c>
      <c r="O10" s="96" t="s">
        <v>173</v>
      </c>
    </row>
    <row r="11" spans="1:18" ht="60">
      <c r="A11" s="96" t="s">
        <v>144</v>
      </c>
      <c r="B11" s="101" t="s">
        <v>202</v>
      </c>
      <c r="C11" s="99" t="s">
        <v>165</v>
      </c>
      <c r="D11" s="96" t="s">
        <v>170</v>
      </c>
      <c r="E11" s="109" t="s">
        <v>91</v>
      </c>
      <c r="F11" s="85" t="s">
        <v>63</v>
      </c>
      <c r="G11" s="85">
        <v>0</v>
      </c>
      <c r="H11" s="85">
        <v>0</v>
      </c>
      <c r="I11" s="85" t="s">
        <v>63</v>
      </c>
      <c r="J11" s="95">
        <f t="shared" si="0"/>
        <v>0</v>
      </c>
      <c r="K11" s="67"/>
      <c r="L11" s="95">
        <f>SUM(H11:K11)</f>
        <v>0</v>
      </c>
      <c r="M11" s="67" t="s">
        <v>204</v>
      </c>
      <c r="N11" s="67"/>
      <c r="O11" s="96" t="s">
        <v>173</v>
      </c>
    </row>
    <row r="12" spans="1:18" s="97" customFormat="1" ht="45">
      <c r="A12" s="96"/>
      <c r="B12" s="101" t="s">
        <v>203</v>
      </c>
      <c r="C12" s="108" t="s">
        <v>169</v>
      </c>
      <c r="D12" s="96" t="s">
        <v>171</v>
      </c>
      <c r="E12" s="109">
        <v>7</v>
      </c>
      <c r="F12" s="85" t="s">
        <v>63</v>
      </c>
      <c r="G12" s="85" t="s">
        <v>63</v>
      </c>
      <c r="H12" s="85">
        <v>0</v>
      </c>
      <c r="I12" s="85" t="s">
        <v>63</v>
      </c>
      <c r="J12" s="95">
        <f t="shared" si="0"/>
        <v>0</v>
      </c>
      <c r="K12" s="67"/>
      <c r="L12" s="95">
        <f>SUM(H12:K12)</f>
        <v>0</v>
      </c>
      <c r="M12" s="67" t="s">
        <v>204</v>
      </c>
      <c r="N12" s="67"/>
      <c r="O12" s="96" t="s">
        <v>174</v>
      </c>
    </row>
    <row r="13" spans="1:18" ht="45">
      <c r="A13" s="96" t="s">
        <v>144</v>
      </c>
      <c r="B13" s="101"/>
      <c r="C13" s="108" t="s">
        <v>168</v>
      </c>
      <c r="D13" s="96" t="s">
        <v>171</v>
      </c>
      <c r="E13" s="109">
        <v>7</v>
      </c>
      <c r="F13" s="85"/>
      <c r="G13" s="85"/>
      <c r="H13" s="85"/>
      <c r="I13" s="85"/>
      <c r="J13" s="95">
        <f t="shared" si="0"/>
        <v>0</v>
      </c>
      <c r="K13" s="67"/>
      <c r="L13" s="85"/>
      <c r="M13" s="67" t="s">
        <v>205</v>
      </c>
      <c r="N13" s="67"/>
      <c r="O13" s="96" t="s">
        <v>174</v>
      </c>
    </row>
    <row r="15" spans="1:18" ht="15.7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18" ht="15.7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spans="1:18" ht="15.7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spans="1:18" ht="15.7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spans="1:18" ht="15.7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  <row r="20" spans="1:18" ht="15.7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</sheetData>
  <sortState ref="A8:O13">
    <sortCondition descending="1" ref="J8"/>
  </sortState>
  <mergeCells count="6">
    <mergeCell ref="A20:R20"/>
    <mergeCell ref="A15:R15"/>
    <mergeCell ref="A16:R16"/>
    <mergeCell ref="A17:R17"/>
    <mergeCell ref="A18:R18"/>
    <mergeCell ref="A19:R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9:J11 J13" formulaRange="1"/>
    <ignoredError sqref="B8:B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R23"/>
  <sheetViews>
    <sheetView topLeftCell="A5" zoomScale="80" zoomScaleNormal="80" workbookViewId="0">
      <selection activeCell="B7" sqref="B7:B13"/>
    </sheetView>
  </sheetViews>
  <sheetFormatPr defaultRowHeight="15"/>
  <cols>
    <col min="1" max="1" width="16" customWidth="1"/>
    <col min="2" max="2" width="7.140625" customWidth="1"/>
    <col min="3" max="3" width="37.7109375" customWidth="1"/>
    <col min="4" max="4" width="31.140625" customWidth="1"/>
    <col min="5" max="5" width="7.28515625" customWidth="1"/>
    <col min="6" max="6" width="7.5703125" customWidth="1"/>
    <col min="7" max="9" width="7" customWidth="1"/>
    <col min="10" max="10" width="7.7109375" customWidth="1"/>
    <col min="11" max="11" width="8.140625" customWidth="1"/>
    <col min="12" max="12" width="6.85546875" customWidth="1"/>
    <col min="13" max="13" width="13.42578125" customWidth="1"/>
    <col min="14" max="14" width="7.7109375" customWidth="1"/>
    <col min="15" max="15" width="36.28515625" customWidth="1"/>
  </cols>
  <sheetData>
    <row r="1" spans="1:15" ht="15.75">
      <c r="A1" s="92" t="s">
        <v>153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7"/>
    </row>
    <row r="2" spans="1:15" ht="15.75">
      <c r="A2" s="92" t="s">
        <v>151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7"/>
    </row>
    <row r="3" spans="1:15" ht="15.75">
      <c r="A3" s="92" t="s">
        <v>152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7"/>
    </row>
    <row r="4" spans="1:15" ht="15.75">
      <c r="A4" s="92" t="s">
        <v>156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7"/>
    </row>
    <row r="5" spans="1:15" ht="15.75">
      <c r="A5" s="92" t="s">
        <v>157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7"/>
    </row>
    <row r="6" spans="1:15" s="84" customFormat="1" ht="69" customHeight="1">
      <c r="A6" s="88" t="s">
        <v>0</v>
      </c>
      <c r="B6" s="88" t="s">
        <v>1</v>
      </c>
      <c r="C6" s="88" t="s">
        <v>2</v>
      </c>
      <c r="D6" s="88" t="s">
        <v>149</v>
      </c>
      <c r="E6" s="88" t="s">
        <v>4</v>
      </c>
      <c r="F6" s="98">
        <v>1</v>
      </c>
      <c r="G6" s="98">
        <v>2</v>
      </c>
      <c r="H6" s="98">
        <v>3</v>
      </c>
      <c r="I6" s="98">
        <v>4</v>
      </c>
      <c r="J6" s="98" t="s">
        <v>147</v>
      </c>
      <c r="K6" s="88" t="s">
        <v>10</v>
      </c>
      <c r="L6" s="88" t="s">
        <v>11</v>
      </c>
      <c r="M6" s="88" t="s">
        <v>141</v>
      </c>
      <c r="N6" s="88" t="s">
        <v>142</v>
      </c>
      <c r="O6" s="88" t="s">
        <v>14</v>
      </c>
    </row>
    <row r="7" spans="1:15" ht="60">
      <c r="A7" s="89" t="s">
        <v>144</v>
      </c>
      <c r="B7" s="123">
        <v>1</v>
      </c>
      <c r="C7" s="89" t="s">
        <v>175</v>
      </c>
      <c r="D7" s="89" t="s">
        <v>170</v>
      </c>
      <c r="E7" s="89" t="s">
        <v>184</v>
      </c>
      <c r="F7" s="91" t="s">
        <v>63</v>
      </c>
      <c r="G7" s="91">
        <v>0</v>
      </c>
      <c r="H7" s="91">
        <v>0</v>
      </c>
      <c r="I7" s="91">
        <v>0</v>
      </c>
      <c r="J7" s="90">
        <f>SUM(F7:I7)</f>
        <v>0</v>
      </c>
      <c r="K7" s="91"/>
      <c r="L7" s="90">
        <f>SUM(H7:K7)</f>
        <v>0</v>
      </c>
      <c r="M7" s="86" t="s">
        <v>204</v>
      </c>
      <c r="N7" s="102"/>
      <c r="O7" s="89" t="s">
        <v>146</v>
      </c>
    </row>
    <row r="8" spans="1:15" ht="45">
      <c r="A8" s="89" t="s">
        <v>144</v>
      </c>
      <c r="B8" s="123">
        <v>2</v>
      </c>
      <c r="C8" s="110" t="s">
        <v>177</v>
      </c>
      <c r="D8" s="89" t="s">
        <v>171</v>
      </c>
      <c r="E8" s="89">
        <v>8</v>
      </c>
      <c r="F8" s="85">
        <v>0</v>
      </c>
      <c r="G8" s="85">
        <v>0</v>
      </c>
      <c r="H8" s="85">
        <v>0</v>
      </c>
      <c r="I8" s="85">
        <v>0</v>
      </c>
      <c r="J8" s="87">
        <f t="shared" ref="J8:L11" si="0">SUM(F8:I8)</f>
        <v>0</v>
      </c>
      <c r="K8" s="67"/>
      <c r="L8" s="87">
        <f t="shared" si="0"/>
        <v>0</v>
      </c>
      <c r="M8" s="86" t="s">
        <v>204</v>
      </c>
      <c r="N8" s="67"/>
      <c r="O8" s="89" t="s">
        <v>174</v>
      </c>
    </row>
    <row r="9" spans="1:15" ht="49.5" customHeight="1">
      <c r="A9" s="89" t="s">
        <v>144</v>
      </c>
      <c r="B9" s="123">
        <v>3</v>
      </c>
      <c r="C9" s="110" t="s">
        <v>178</v>
      </c>
      <c r="D9" s="89" t="s">
        <v>171</v>
      </c>
      <c r="E9" s="89">
        <v>8</v>
      </c>
      <c r="F9" s="85" t="s">
        <v>63</v>
      </c>
      <c r="G9" s="85" t="s">
        <v>63</v>
      </c>
      <c r="H9" s="85" t="s">
        <v>63</v>
      </c>
      <c r="I9" s="85" t="s">
        <v>63</v>
      </c>
      <c r="J9" s="87">
        <f t="shared" si="0"/>
        <v>0</v>
      </c>
      <c r="K9" s="67"/>
      <c r="L9" s="87">
        <f t="shared" si="0"/>
        <v>0</v>
      </c>
      <c r="M9" s="86" t="s">
        <v>204</v>
      </c>
      <c r="N9" s="67"/>
      <c r="O9" s="89" t="s">
        <v>174</v>
      </c>
    </row>
    <row r="10" spans="1:15" s="97" customFormat="1" ht="45.75" customHeight="1">
      <c r="A10" s="89" t="s">
        <v>144</v>
      </c>
      <c r="B10" s="123">
        <v>4</v>
      </c>
      <c r="C10" s="110" t="s">
        <v>179</v>
      </c>
      <c r="D10" s="89" t="s">
        <v>171</v>
      </c>
      <c r="E10" s="89">
        <v>8</v>
      </c>
      <c r="F10" s="85">
        <v>0</v>
      </c>
      <c r="G10" s="85">
        <v>0</v>
      </c>
      <c r="H10" s="85">
        <v>0</v>
      </c>
      <c r="I10" s="85" t="s">
        <v>63</v>
      </c>
      <c r="J10" s="87">
        <f t="shared" si="0"/>
        <v>0</v>
      </c>
      <c r="K10" s="67"/>
      <c r="L10" s="87">
        <f t="shared" si="0"/>
        <v>0</v>
      </c>
      <c r="M10" s="86" t="s">
        <v>204</v>
      </c>
      <c r="N10" s="67"/>
      <c r="O10" s="89" t="s">
        <v>174</v>
      </c>
    </row>
    <row r="11" spans="1:15" s="97" customFormat="1" ht="58.5" customHeight="1">
      <c r="A11" s="89" t="s">
        <v>144</v>
      </c>
      <c r="B11" s="123">
        <v>5</v>
      </c>
      <c r="C11" s="89" t="s">
        <v>180</v>
      </c>
      <c r="D11" s="89" t="s">
        <v>170</v>
      </c>
      <c r="E11" s="89" t="s">
        <v>184</v>
      </c>
      <c r="F11" s="85">
        <v>0</v>
      </c>
      <c r="G11" s="85">
        <v>0</v>
      </c>
      <c r="H11" s="85">
        <v>0</v>
      </c>
      <c r="I11" s="85">
        <v>0</v>
      </c>
      <c r="J11" s="87">
        <f t="shared" si="0"/>
        <v>0</v>
      </c>
      <c r="K11" s="67"/>
      <c r="L11" s="87">
        <f t="shared" si="0"/>
        <v>0</v>
      </c>
      <c r="M11" s="86" t="s">
        <v>204</v>
      </c>
      <c r="N11" s="67"/>
      <c r="O11" s="89" t="s">
        <v>146</v>
      </c>
    </row>
    <row r="12" spans="1:15" ht="45">
      <c r="A12" s="89" t="s">
        <v>144</v>
      </c>
      <c r="B12" s="123">
        <v>6</v>
      </c>
      <c r="C12" s="110" t="s">
        <v>182</v>
      </c>
      <c r="D12" s="89" t="s">
        <v>171</v>
      </c>
      <c r="E12" s="89">
        <v>8</v>
      </c>
      <c r="F12" s="85">
        <v>0</v>
      </c>
      <c r="G12" s="91">
        <v>0</v>
      </c>
      <c r="H12" s="91">
        <v>0</v>
      </c>
      <c r="I12" s="91">
        <v>0</v>
      </c>
      <c r="J12" s="87">
        <f>SUM(F12:I12)</f>
        <v>0</v>
      </c>
      <c r="K12" s="85"/>
      <c r="L12" s="87">
        <f>SUM(H12:K12)</f>
        <v>0</v>
      </c>
      <c r="M12" s="86" t="s">
        <v>204</v>
      </c>
      <c r="N12" s="103"/>
      <c r="O12" s="89" t="s">
        <v>174</v>
      </c>
    </row>
    <row r="13" spans="1:15" ht="60">
      <c r="A13" s="89" t="s">
        <v>144</v>
      </c>
      <c r="B13" s="123">
        <v>7</v>
      </c>
      <c r="C13" s="100" t="s">
        <v>183</v>
      </c>
      <c r="D13" s="89" t="s">
        <v>170</v>
      </c>
      <c r="E13" s="89" t="s">
        <v>184</v>
      </c>
      <c r="F13" s="67">
        <v>0</v>
      </c>
      <c r="G13" s="67">
        <v>0</v>
      </c>
      <c r="H13" s="67">
        <v>0</v>
      </c>
      <c r="I13" s="67" t="s">
        <v>63</v>
      </c>
      <c r="J13" s="87">
        <f>SUM(F13:I13)</f>
        <v>0</v>
      </c>
      <c r="K13" s="67"/>
      <c r="L13" s="87">
        <f>SUM(H13:K13)</f>
        <v>0</v>
      </c>
      <c r="M13" s="86" t="s">
        <v>204</v>
      </c>
      <c r="N13" s="67"/>
      <c r="O13" s="89" t="s">
        <v>146</v>
      </c>
    </row>
    <row r="14" spans="1:15" s="97" customFormat="1" ht="45">
      <c r="A14" s="89" t="s">
        <v>144</v>
      </c>
      <c r="B14" s="101"/>
      <c r="C14" s="110" t="s">
        <v>176</v>
      </c>
      <c r="D14" s="89" t="s">
        <v>171</v>
      </c>
      <c r="E14" s="89">
        <v>8</v>
      </c>
      <c r="F14" s="67"/>
      <c r="G14" s="67"/>
      <c r="H14" s="67"/>
      <c r="I14" s="67"/>
      <c r="J14" s="87">
        <f t="shared" ref="J14:J16" si="1">SUM(F14:I14)</f>
        <v>0</v>
      </c>
      <c r="K14" s="67"/>
      <c r="L14" s="67"/>
      <c r="M14" s="86" t="s">
        <v>205</v>
      </c>
      <c r="N14" s="67"/>
      <c r="O14" s="89" t="s">
        <v>174</v>
      </c>
    </row>
    <row r="15" spans="1:15" s="97" customFormat="1" ht="60">
      <c r="A15" s="89" t="s">
        <v>144</v>
      </c>
      <c r="B15" s="101"/>
      <c r="C15" s="100" t="s">
        <v>181</v>
      </c>
      <c r="D15" s="89" t="s">
        <v>170</v>
      </c>
      <c r="E15" s="89" t="s">
        <v>47</v>
      </c>
      <c r="F15" s="67"/>
      <c r="G15" s="67"/>
      <c r="H15" s="67"/>
      <c r="I15" s="67"/>
      <c r="J15" s="87">
        <f t="shared" si="1"/>
        <v>0</v>
      </c>
      <c r="K15" s="67"/>
      <c r="L15" s="67"/>
      <c r="M15" s="86" t="s">
        <v>206</v>
      </c>
      <c r="N15" s="67"/>
      <c r="O15" s="89" t="s">
        <v>146</v>
      </c>
    </row>
    <row r="16" spans="1:15" s="97" customFormat="1" ht="45">
      <c r="A16" s="89" t="s">
        <v>144</v>
      </c>
      <c r="B16" s="101"/>
      <c r="C16" s="110" t="s">
        <v>150</v>
      </c>
      <c r="D16" s="89" t="s">
        <v>171</v>
      </c>
      <c r="E16" s="89">
        <v>8</v>
      </c>
      <c r="F16" s="67"/>
      <c r="G16" s="67"/>
      <c r="H16" s="67"/>
      <c r="I16" s="67"/>
      <c r="J16" s="87">
        <f t="shared" si="1"/>
        <v>0</v>
      </c>
      <c r="K16" s="67"/>
      <c r="L16" s="67"/>
      <c r="M16" s="86" t="s">
        <v>205</v>
      </c>
      <c r="N16" s="67"/>
      <c r="O16" s="89" t="s">
        <v>174</v>
      </c>
    </row>
    <row r="18" spans="1:18" ht="15.7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spans="1:18" ht="15.7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  <row r="20" spans="1:18" ht="15.7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1:18" ht="15.7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</row>
    <row r="22" spans="1:18" ht="15.7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</row>
    <row r="23" spans="1:18" ht="15.7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</row>
  </sheetData>
  <sortState ref="A7:O11">
    <sortCondition descending="1" ref="J7"/>
  </sortState>
  <mergeCells count="6">
    <mergeCell ref="A23:R23"/>
    <mergeCell ref="A18:R18"/>
    <mergeCell ref="A19:R19"/>
    <mergeCell ref="A20:R20"/>
    <mergeCell ref="A21:R21"/>
    <mergeCell ref="A22:R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12:J13 J7 J8:J10 J14:J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R17"/>
  <sheetViews>
    <sheetView zoomScale="80" zoomScaleNormal="80" workbookViewId="0">
      <selection activeCell="A12" sqref="A12:R17"/>
    </sheetView>
  </sheetViews>
  <sheetFormatPr defaultRowHeight="15"/>
  <cols>
    <col min="1" max="1" width="15.28515625" customWidth="1"/>
    <col min="2" max="2" width="7.7109375" customWidth="1"/>
    <col min="3" max="3" width="32.7109375" customWidth="1"/>
    <col min="4" max="4" width="31.85546875" customWidth="1"/>
    <col min="5" max="5" width="8.85546875" customWidth="1"/>
    <col min="6" max="6" width="7.85546875" customWidth="1"/>
    <col min="7" max="7" width="6.7109375" customWidth="1"/>
    <col min="8" max="8" width="7.28515625" customWidth="1"/>
    <col min="9" max="9" width="7.5703125" customWidth="1"/>
    <col min="10" max="10" width="7.85546875" customWidth="1"/>
    <col min="11" max="11" width="11" customWidth="1"/>
    <col min="12" max="12" width="9.42578125" customWidth="1"/>
    <col min="13" max="13" width="8.5703125" customWidth="1"/>
    <col min="14" max="14" width="12.28515625" customWidth="1"/>
    <col min="15" max="15" width="7.85546875" customWidth="1"/>
    <col min="16" max="16" width="37.140625" customWidth="1"/>
  </cols>
  <sheetData>
    <row r="1" spans="1:18" ht="15.75">
      <c r="A1" s="92" t="s">
        <v>153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8" ht="15.75">
      <c r="A2" s="92" t="s">
        <v>151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8" ht="15.75">
      <c r="A3" s="92" t="s">
        <v>152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8" ht="15.75">
      <c r="A4" s="92" t="s">
        <v>158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8" ht="15.75">
      <c r="A5" s="92" t="s">
        <v>159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8" ht="68.25" customHeight="1">
      <c r="A6" s="88" t="s">
        <v>0</v>
      </c>
      <c r="B6" s="88" t="s">
        <v>1</v>
      </c>
      <c r="C6" s="88" t="s">
        <v>2</v>
      </c>
      <c r="D6" s="88" t="s">
        <v>145</v>
      </c>
      <c r="E6" s="88" t="s">
        <v>4</v>
      </c>
      <c r="F6" s="98">
        <v>1</v>
      </c>
      <c r="G6" s="98">
        <v>2</v>
      </c>
      <c r="H6" s="98">
        <v>3</v>
      </c>
      <c r="I6" s="98">
        <v>4</v>
      </c>
      <c r="J6" s="98">
        <v>5</v>
      </c>
      <c r="K6" s="98" t="s">
        <v>148</v>
      </c>
      <c r="L6" s="88" t="s">
        <v>10</v>
      </c>
      <c r="M6" s="88" t="s">
        <v>11</v>
      </c>
      <c r="N6" s="88" t="s">
        <v>141</v>
      </c>
      <c r="O6" s="88" t="s">
        <v>142</v>
      </c>
      <c r="P6" s="88" t="s">
        <v>14</v>
      </c>
    </row>
    <row r="7" spans="1:18" ht="45">
      <c r="A7" s="100" t="s">
        <v>144</v>
      </c>
      <c r="B7" s="116">
        <v>1</v>
      </c>
      <c r="C7" s="108" t="s">
        <v>185</v>
      </c>
      <c r="D7" s="96" t="s">
        <v>171</v>
      </c>
      <c r="E7" s="89">
        <v>9</v>
      </c>
      <c r="F7" s="85">
        <v>0</v>
      </c>
      <c r="G7" s="85">
        <v>0</v>
      </c>
      <c r="H7" s="85">
        <v>0</v>
      </c>
      <c r="I7" s="85">
        <v>0</v>
      </c>
      <c r="J7" s="85" t="s">
        <v>63</v>
      </c>
      <c r="K7" s="105">
        <f t="shared" ref="K7:M10" si="0">SUM(F7:J7)</f>
        <v>0</v>
      </c>
      <c r="L7" s="85"/>
      <c r="M7" s="105">
        <f t="shared" si="0"/>
        <v>0</v>
      </c>
      <c r="N7" s="106" t="s">
        <v>204</v>
      </c>
      <c r="O7" s="91"/>
      <c r="P7" s="96" t="s">
        <v>174</v>
      </c>
    </row>
    <row r="8" spans="1:18" ht="45">
      <c r="A8" s="100" t="s">
        <v>144</v>
      </c>
      <c r="B8" s="116">
        <v>2</v>
      </c>
      <c r="C8" s="108" t="s">
        <v>187</v>
      </c>
      <c r="D8" s="96" t="s">
        <v>171</v>
      </c>
      <c r="E8" s="89">
        <v>9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105">
        <f t="shared" si="0"/>
        <v>0</v>
      </c>
      <c r="L8" s="95"/>
      <c r="M8" s="105">
        <f t="shared" si="0"/>
        <v>0</v>
      </c>
      <c r="N8" s="106" t="s">
        <v>204</v>
      </c>
      <c r="O8" s="107"/>
      <c r="P8" s="96" t="s">
        <v>174</v>
      </c>
    </row>
    <row r="9" spans="1:18" s="97" customFormat="1" ht="60">
      <c r="A9" s="100" t="s">
        <v>144</v>
      </c>
      <c r="B9" s="104"/>
      <c r="C9" s="99" t="s">
        <v>186</v>
      </c>
      <c r="D9" s="96" t="s">
        <v>170</v>
      </c>
      <c r="E9" s="89" t="s">
        <v>189</v>
      </c>
      <c r="F9" s="85"/>
      <c r="G9" s="85"/>
      <c r="H9" s="85"/>
      <c r="I9" s="85"/>
      <c r="J9" s="85"/>
      <c r="K9" s="105">
        <f t="shared" ref="K9" si="1">SUM(F9:J9)</f>
        <v>0</v>
      </c>
      <c r="L9" s="85"/>
      <c r="M9" s="105"/>
      <c r="N9" s="106" t="s">
        <v>205</v>
      </c>
      <c r="O9" s="91"/>
      <c r="P9" s="96" t="s">
        <v>146</v>
      </c>
    </row>
    <row r="10" spans="1:18" ht="60">
      <c r="A10" s="100" t="s">
        <v>144</v>
      </c>
      <c r="B10" s="112"/>
      <c r="C10" s="99" t="s">
        <v>188</v>
      </c>
      <c r="D10" s="96" t="s">
        <v>170</v>
      </c>
      <c r="E10" s="89" t="s">
        <v>189</v>
      </c>
      <c r="F10" s="112"/>
      <c r="G10" s="112"/>
      <c r="H10" s="112"/>
      <c r="I10" s="112"/>
      <c r="J10" s="112"/>
      <c r="K10" s="105">
        <f t="shared" si="0"/>
        <v>0</v>
      </c>
      <c r="L10" s="112"/>
      <c r="M10" s="112"/>
      <c r="N10" s="115" t="s">
        <v>206</v>
      </c>
      <c r="O10" s="111"/>
      <c r="P10" s="96" t="s">
        <v>146</v>
      </c>
    </row>
    <row r="11" spans="1:1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8" ht="15.7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spans="1:18" ht="15.7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ht="15.7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ht="15.7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18" ht="15.7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spans="1:18" ht="15.7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</sheetData>
  <sortState ref="A7:P15">
    <sortCondition descending="1" ref="K7"/>
  </sortState>
  <mergeCells count="7">
    <mergeCell ref="A11:N11"/>
    <mergeCell ref="A17:R17"/>
    <mergeCell ref="A12:R12"/>
    <mergeCell ref="A13:R13"/>
    <mergeCell ref="A14:R14"/>
    <mergeCell ref="A15:R15"/>
    <mergeCell ref="A16:R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8 K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workbookViewId="0">
      <selection activeCell="B7" sqref="B7"/>
    </sheetView>
  </sheetViews>
  <sheetFormatPr defaultRowHeight="15"/>
  <cols>
    <col min="1" max="1" width="15.28515625" customWidth="1"/>
    <col min="2" max="2" width="6.42578125" customWidth="1"/>
    <col min="3" max="3" width="32.7109375" customWidth="1"/>
    <col min="4" max="4" width="31.85546875" customWidth="1"/>
    <col min="5" max="5" width="6.85546875" customWidth="1"/>
    <col min="6" max="6" width="5" customWidth="1"/>
    <col min="7" max="7" width="4.7109375" customWidth="1"/>
    <col min="8" max="8" width="4.85546875" customWidth="1"/>
    <col min="9" max="9" width="4.7109375" customWidth="1"/>
    <col min="10" max="10" width="5.42578125" customWidth="1"/>
    <col min="11" max="11" width="11" customWidth="1"/>
    <col min="12" max="12" width="9.42578125" customWidth="1"/>
    <col min="13" max="13" width="8.5703125" customWidth="1"/>
    <col min="14" max="14" width="12.28515625" customWidth="1"/>
    <col min="15" max="15" width="7.85546875" customWidth="1"/>
    <col min="16" max="16" width="37.140625" customWidth="1"/>
  </cols>
  <sheetData>
    <row r="1" spans="1:18" ht="15.75">
      <c r="A1" s="92" t="s">
        <v>153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7"/>
      <c r="P1" s="97"/>
    </row>
    <row r="2" spans="1:18" ht="15.75">
      <c r="A2" s="92" t="s">
        <v>151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7"/>
      <c r="P2" s="97"/>
    </row>
    <row r="3" spans="1:18" ht="15.75">
      <c r="A3" s="92" t="s">
        <v>152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7"/>
      <c r="P3" s="97"/>
    </row>
    <row r="4" spans="1:18" ht="15.75">
      <c r="A4" s="92" t="s">
        <v>160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7"/>
      <c r="P4" s="97"/>
    </row>
    <row r="5" spans="1:18" ht="15.75">
      <c r="A5" s="92" t="s">
        <v>161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7"/>
    </row>
    <row r="6" spans="1:18" ht="42.75">
      <c r="A6" s="88" t="s">
        <v>0</v>
      </c>
      <c r="B6" s="88" t="s">
        <v>1</v>
      </c>
      <c r="C6" s="88" t="s">
        <v>2</v>
      </c>
      <c r="D6" s="88" t="s">
        <v>145</v>
      </c>
      <c r="E6" s="88" t="s">
        <v>4</v>
      </c>
      <c r="F6" s="98">
        <v>1</v>
      </c>
      <c r="G6" s="98">
        <v>2</v>
      </c>
      <c r="H6" s="98">
        <v>3</v>
      </c>
      <c r="I6" s="98">
        <v>4</v>
      </c>
      <c r="J6" s="98">
        <v>5</v>
      </c>
      <c r="K6" s="98" t="s">
        <v>148</v>
      </c>
      <c r="L6" s="88" t="s">
        <v>10</v>
      </c>
      <c r="M6" s="88" t="s">
        <v>11</v>
      </c>
      <c r="N6" s="88" t="s">
        <v>141</v>
      </c>
      <c r="O6" s="88" t="s">
        <v>142</v>
      </c>
      <c r="P6" s="88" t="s">
        <v>14</v>
      </c>
    </row>
    <row r="7" spans="1:18" ht="60">
      <c r="A7" s="100" t="s">
        <v>144</v>
      </c>
      <c r="B7" s="116">
        <v>1</v>
      </c>
      <c r="C7" s="96" t="s">
        <v>192</v>
      </c>
      <c r="D7" s="96" t="s">
        <v>170</v>
      </c>
      <c r="E7" s="96" t="s">
        <v>194</v>
      </c>
      <c r="F7" s="85">
        <v>0</v>
      </c>
      <c r="G7" s="85" t="s">
        <v>63</v>
      </c>
      <c r="H7" s="85" t="s">
        <v>63</v>
      </c>
      <c r="I7" s="85" t="s">
        <v>63</v>
      </c>
      <c r="J7" s="85">
        <v>0</v>
      </c>
      <c r="K7" s="105">
        <f t="shared" ref="K7" si="0">SUM(F7:J7)</f>
        <v>0</v>
      </c>
      <c r="L7" s="95"/>
      <c r="M7" s="105">
        <v>0</v>
      </c>
      <c r="N7" s="106" t="s">
        <v>204</v>
      </c>
      <c r="O7" s="107"/>
      <c r="P7" s="96" t="s">
        <v>146</v>
      </c>
    </row>
    <row r="8" spans="1:18" ht="60">
      <c r="A8" s="100" t="s">
        <v>144</v>
      </c>
      <c r="B8" s="111"/>
      <c r="C8" s="113" t="s">
        <v>190</v>
      </c>
      <c r="D8" s="96" t="s">
        <v>170</v>
      </c>
      <c r="E8" s="96" t="s">
        <v>193</v>
      </c>
      <c r="F8" s="85"/>
      <c r="G8" s="85"/>
      <c r="H8" s="85"/>
      <c r="I8" s="85"/>
      <c r="J8" s="85"/>
      <c r="K8" s="105">
        <f t="shared" ref="K8:K9" si="1">SUM(F8:J8)</f>
        <v>0</v>
      </c>
      <c r="L8" s="85"/>
      <c r="M8" s="105"/>
      <c r="N8" s="106" t="s">
        <v>205</v>
      </c>
      <c r="O8" s="91"/>
      <c r="P8" s="96" t="s">
        <v>146</v>
      </c>
    </row>
    <row r="9" spans="1:18" ht="60">
      <c r="A9" s="100" t="s">
        <v>144</v>
      </c>
      <c r="B9" s="111"/>
      <c r="C9" s="96" t="s">
        <v>191</v>
      </c>
      <c r="D9" s="96" t="s">
        <v>170</v>
      </c>
      <c r="E9" s="96" t="s">
        <v>193</v>
      </c>
      <c r="F9" s="85"/>
      <c r="G9" s="85"/>
      <c r="H9" s="85"/>
      <c r="I9" s="85"/>
      <c r="J9" s="85"/>
      <c r="K9" s="105">
        <f t="shared" si="1"/>
        <v>0</v>
      </c>
      <c r="L9" s="85"/>
      <c r="M9" s="105"/>
      <c r="N9" s="106" t="s">
        <v>205</v>
      </c>
      <c r="O9" s="91"/>
      <c r="P9" s="96" t="s">
        <v>146</v>
      </c>
    </row>
    <row r="11" spans="1:18" ht="15.7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1:18" ht="15.7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spans="1:18" ht="15.7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ht="15.7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ht="15.7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18" ht="15.7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</sheetData>
  <mergeCells count="6">
    <mergeCell ref="A16:R16"/>
    <mergeCell ref="A11:R11"/>
    <mergeCell ref="A12:R12"/>
    <mergeCell ref="A13:R13"/>
    <mergeCell ref="A14:R14"/>
    <mergeCell ref="A15:R1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tabSelected="1" workbookViewId="0">
      <selection activeCell="A10" sqref="A10:R15"/>
    </sheetView>
  </sheetViews>
  <sheetFormatPr defaultRowHeight="15"/>
  <cols>
    <col min="1" max="1" width="15.28515625" customWidth="1"/>
    <col min="2" max="2" width="7.7109375" customWidth="1"/>
    <col min="3" max="3" width="32.7109375" customWidth="1"/>
    <col min="4" max="4" width="31.85546875" customWidth="1"/>
    <col min="5" max="5" width="7.140625" customWidth="1"/>
    <col min="6" max="6" width="5.7109375" customWidth="1"/>
    <col min="7" max="7" width="5" customWidth="1"/>
    <col min="8" max="8" width="5.28515625" customWidth="1"/>
    <col min="9" max="9" width="5.42578125" customWidth="1"/>
    <col min="10" max="10" width="5.5703125" customWidth="1"/>
    <col min="11" max="11" width="11" customWidth="1"/>
    <col min="12" max="12" width="9.42578125" customWidth="1"/>
    <col min="13" max="13" width="8.5703125" customWidth="1"/>
    <col min="14" max="14" width="12.28515625" customWidth="1"/>
    <col min="15" max="15" width="7.85546875" customWidth="1"/>
    <col min="16" max="16" width="37.140625" customWidth="1"/>
  </cols>
  <sheetData>
    <row r="1" spans="1:18" ht="15.75">
      <c r="A1" s="92" t="s">
        <v>153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7"/>
      <c r="P1" s="97"/>
    </row>
    <row r="2" spans="1:18" ht="15.75">
      <c r="A2" s="92" t="s">
        <v>151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7"/>
      <c r="P2" s="97"/>
    </row>
    <row r="3" spans="1:18" ht="15.75">
      <c r="A3" s="92" t="s">
        <v>152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7"/>
      <c r="P3" s="97"/>
    </row>
    <row r="4" spans="1:18" ht="15.75">
      <c r="A4" s="92" t="s">
        <v>162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7"/>
      <c r="P4" s="97"/>
    </row>
    <row r="5" spans="1:18" ht="15.75">
      <c r="A5" s="92" t="s">
        <v>163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7"/>
      <c r="P5" s="97"/>
    </row>
    <row r="6" spans="1:18" ht="42.75">
      <c r="A6" s="88" t="s">
        <v>0</v>
      </c>
      <c r="B6" s="88" t="s">
        <v>1</v>
      </c>
      <c r="C6" s="88" t="s">
        <v>2</v>
      </c>
      <c r="D6" s="88" t="s">
        <v>145</v>
      </c>
      <c r="E6" s="88" t="s">
        <v>4</v>
      </c>
      <c r="F6" s="98">
        <v>1</v>
      </c>
      <c r="G6" s="98">
        <v>2</v>
      </c>
      <c r="H6" s="98">
        <v>3</v>
      </c>
      <c r="I6" s="98">
        <v>4</v>
      </c>
      <c r="J6" s="98">
        <v>5</v>
      </c>
      <c r="K6" s="98" t="s">
        <v>148</v>
      </c>
      <c r="L6" s="88" t="s">
        <v>10</v>
      </c>
      <c r="M6" s="88" t="s">
        <v>11</v>
      </c>
      <c r="N6" s="88" t="s">
        <v>141</v>
      </c>
      <c r="O6" s="88" t="s">
        <v>142</v>
      </c>
      <c r="P6" s="88" t="s">
        <v>14</v>
      </c>
    </row>
    <row r="7" spans="1:18" ht="45">
      <c r="A7" s="100" t="s">
        <v>144</v>
      </c>
      <c r="B7" s="116">
        <v>1</v>
      </c>
      <c r="C7" s="96" t="s">
        <v>196</v>
      </c>
      <c r="D7" s="114" t="s">
        <v>197</v>
      </c>
      <c r="E7" s="96">
        <v>11</v>
      </c>
      <c r="F7" s="85" t="s">
        <v>63</v>
      </c>
      <c r="G7" s="85" t="s">
        <v>63</v>
      </c>
      <c r="H7" s="85" t="s">
        <v>63</v>
      </c>
      <c r="I7" s="85" t="s">
        <v>63</v>
      </c>
      <c r="J7" s="85" t="s">
        <v>63</v>
      </c>
      <c r="K7" s="105">
        <f t="shared" ref="K7" si="0">SUM(F7:J7)</f>
        <v>0</v>
      </c>
      <c r="L7" s="85"/>
      <c r="M7" s="105">
        <v>0</v>
      </c>
      <c r="N7" s="106" t="s">
        <v>204</v>
      </c>
      <c r="O7" s="91"/>
      <c r="P7" s="96" t="s">
        <v>198</v>
      </c>
    </row>
    <row r="8" spans="1:18" ht="45">
      <c r="A8" s="100" t="s">
        <v>144</v>
      </c>
      <c r="B8" s="111"/>
      <c r="C8" s="108" t="s">
        <v>195</v>
      </c>
      <c r="D8" s="96" t="s">
        <v>171</v>
      </c>
      <c r="E8" s="96">
        <v>11</v>
      </c>
      <c r="F8" s="85"/>
      <c r="G8" s="85"/>
      <c r="H8" s="85"/>
      <c r="I8" s="85"/>
      <c r="J8" s="85"/>
      <c r="K8" s="105">
        <f t="shared" ref="K8" si="1">SUM(F8:J8)</f>
        <v>0</v>
      </c>
      <c r="L8" s="85"/>
      <c r="M8" s="105"/>
      <c r="N8" s="106"/>
      <c r="O8" s="91"/>
      <c r="P8" s="96" t="s">
        <v>174</v>
      </c>
    </row>
    <row r="10" spans="1:18" ht="15.7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spans="1:18" ht="15.7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1:18" ht="15.7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spans="1:18" ht="15.7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ht="15.7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ht="15.7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</sheetData>
  <mergeCells count="6">
    <mergeCell ref="A15:R15"/>
    <mergeCell ref="A10:R10"/>
    <mergeCell ref="A11:R11"/>
    <mergeCell ref="A12:R12"/>
    <mergeCell ref="A13:R13"/>
    <mergeCell ref="A14:R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K7:K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2024-12-10T11:22:45Z</dcterms:modified>
</cp:coreProperties>
</file>